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ORDEAUX GRANDS VINS" sheetId="1" r:id="rId4"/>
    <sheet state="visible" name="SELECTION PREMIUM" sheetId="2" r:id="rId5"/>
    <sheet state="visible" name="AUTRES VINS ET CHAMPAGNES" sheetId="3" r:id="rId6"/>
  </sheets>
  <definedNames>
    <definedName hidden="1" localSheetId="1" name="_xlnm._FilterDatabase">'SELECTION PREMIUM'!$A$2:$K$381</definedName>
    <definedName hidden="1" localSheetId="2" name="_xlnm._FilterDatabase">'AUTRES VINS ET CHAMPAGNES'!$A$2:$K$225</definedName>
  </definedNames>
  <calcPr/>
  <extLst>
    <ext uri="GoogleSheetsCustomDataVersion1">
      <go:sheetsCustomData xmlns:go="http://customooxmlschemas.google.com/" r:id="rId7" roundtripDataSignature="AMtx7mjOraNc6phWiG7Eo8wOi8CC0kymZg=="/>
    </ext>
  </extLst>
</workbook>
</file>

<file path=xl/sharedStrings.xml><?xml version="1.0" encoding="utf-8"?>
<sst xmlns="http://schemas.openxmlformats.org/spreadsheetml/2006/main" count="5730" uniqueCount="1089">
  <si>
    <t xml:space="preserve">OFFRE FOIRE AUX VINS </t>
  </si>
  <si>
    <t>Région</t>
  </si>
  <si>
    <t>RÉGION</t>
  </si>
  <si>
    <t>CHATEAU/CUVÉE</t>
  </si>
  <si>
    <t>APPELLATION</t>
  </si>
  <si>
    <t>Couleur</t>
  </si>
  <si>
    <t>MILLÉSIME</t>
  </si>
  <si>
    <t>PRIX 
PROMO TTC</t>
  </si>
  <si>
    <t>Graves et Pessac Léognan Blanc</t>
  </si>
  <si>
    <t xml:space="preserve">CHÂTEAU RAHOUL                                  </t>
  </si>
  <si>
    <t xml:space="preserve">AOP GRAVES                 </t>
  </si>
  <si>
    <t xml:space="preserve">CHÂTEAU RAHOUL                                    </t>
  </si>
  <si>
    <t xml:space="preserve">AOP GRAVES                                                                                          </t>
  </si>
  <si>
    <t xml:space="preserve">CHÂTEAU VILLA BEL AIR                             </t>
  </si>
  <si>
    <t xml:space="preserve">CHÂTEAU LA GARDE                                 </t>
  </si>
  <si>
    <t xml:space="preserve">AOP PESSAC LÉOGNAN                                                                                  </t>
  </si>
  <si>
    <t xml:space="preserve">CHÂTEAU LA GARDE                                  </t>
  </si>
  <si>
    <t xml:space="preserve">CHÂTEAU LATOUR MARTILLAC                          </t>
  </si>
  <si>
    <t xml:space="preserve">AOP PESSAC LÉOGNAN CRU CLASSÉ                                                                       </t>
  </si>
  <si>
    <t xml:space="preserve">CHÂTEAU PAPE CLÉMENT                 </t>
  </si>
  <si>
    <t>Graves et Pessac Léognan</t>
  </si>
  <si>
    <t xml:space="preserve">LAGRAVE MARTILLAC </t>
  </si>
  <si>
    <t xml:space="preserve">AOP PESSAC LÉOGNAN SECOND VIN                                                                       </t>
  </si>
  <si>
    <t>CHÂTEAU CHANTEGRIVE</t>
  </si>
  <si>
    <t xml:space="preserve">CHÂTEAU RAHOUL   </t>
  </si>
  <si>
    <t xml:space="preserve">CHÂTEAU VILLA BEL AIR </t>
  </si>
  <si>
    <t xml:space="preserve">CHÂTEAU BROWN                                            </t>
  </si>
  <si>
    <t xml:space="preserve">CHÂTEAU CARBONNIEUX                               </t>
  </si>
  <si>
    <t>CHÂTEAU DE FIEUZAL</t>
  </si>
  <si>
    <t xml:space="preserve">CHÂTEAU DE FIEUZAL                                </t>
  </si>
  <si>
    <t xml:space="preserve">CHÂTEAU HAUT BAILLY                               </t>
  </si>
  <si>
    <t xml:space="preserve">CHÂTEAU LA MISSION  HAUT BRION                         </t>
  </si>
  <si>
    <t xml:space="preserve">CHÂTEAU SMITH HAUT LAFITTE                        </t>
  </si>
  <si>
    <t xml:space="preserve">LA LIGNÉE DE SEGUIN  </t>
  </si>
  <si>
    <t xml:space="preserve">LE DAUPHIN D' OLIVIER        </t>
  </si>
  <si>
    <t>Libournais</t>
  </si>
  <si>
    <t xml:space="preserve">CHÂTEAU FRANCS LES CERISIERS                           </t>
  </si>
  <si>
    <t xml:space="preserve">AOP FRANCS CÔTES DE BORDEAUX                                                                        </t>
  </si>
  <si>
    <t xml:space="preserve">CHÂTEAU MARTET RÉSERVE  DE LA FAMILLE                  </t>
  </si>
  <si>
    <t xml:space="preserve">AOP SAINTE FOY BORDEAUX                                                                             </t>
  </si>
  <si>
    <t>Libournais Pomerol</t>
  </si>
  <si>
    <t xml:space="preserve">BLASON DE L' ÉVANGILE                                  </t>
  </si>
  <si>
    <t xml:space="preserve">AOP POMEROL SECOND VIN                                                                              </t>
  </si>
  <si>
    <t xml:space="preserve">CHATEAU L' HOSPITALET DE GAZIN                         </t>
  </si>
  <si>
    <t xml:space="preserve">CHÂTEAU LA CONSEILLANTE                                </t>
  </si>
  <si>
    <t xml:space="preserve">AOP POMEROL                                                                                         </t>
  </si>
  <si>
    <t xml:space="preserve">CHÂTEAU LA PATACHE                                     </t>
  </si>
  <si>
    <t xml:space="preserve">AOP POMEROL                   </t>
  </si>
  <si>
    <t xml:space="preserve">CHÂTEAU LA POINTE  </t>
  </si>
  <si>
    <t xml:space="preserve">CHÂTEAU LA RENAISSANCE                                 </t>
  </si>
  <si>
    <t xml:space="preserve">CHÂTEAU LAFLEUR GAZIN                                  </t>
  </si>
  <si>
    <t xml:space="preserve">CHÂTEAU LATOUR À POMEROL                               </t>
  </si>
  <si>
    <t xml:space="preserve">CHÂTEAU MOULINET LASSERRE                              </t>
  </si>
  <si>
    <t xml:space="preserve">CHÂTEAU SAINT PIERRE                                 </t>
  </si>
  <si>
    <t xml:space="preserve">II DU CHÂTEAU SAINT PIERRE                            </t>
  </si>
  <si>
    <t xml:space="preserve">LE CARILLON DE ROUGET                                  </t>
  </si>
  <si>
    <t xml:space="preserve">VIEUX PLATEAU CERTAN         </t>
  </si>
  <si>
    <t xml:space="preserve">VIEUX PLATEAU CERTAN                                   </t>
  </si>
  <si>
    <t>Libournais St Emilion</t>
  </si>
  <si>
    <t xml:space="preserve">CHÂTEAU AUSONE                                         </t>
  </si>
  <si>
    <t xml:space="preserve">AOP SAINT ÉMILION GRAND CRU 1ER CRU CLASSÉ                                                          </t>
  </si>
  <si>
    <t xml:space="preserve">CHÂTEAU BELLEFONT BELLECIER                            </t>
  </si>
  <si>
    <t xml:space="preserve">AOP SAINT ÉMILION GRAND CRU CLASSÉ                                                                  </t>
  </si>
  <si>
    <t xml:space="preserve">CHÂTEAU CHEVAL NOIR  CUVÉE LE FER                      </t>
  </si>
  <si>
    <t xml:space="preserve">AOP SAINT ÉMILION GRAND CRU   </t>
  </si>
  <si>
    <t xml:space="preserve">AOP SAINT ÉMILION GRAND CRU                                                                         </t>
  </si>
  <si>
    <t xml:space="preserve">CHÂTEAU FIGEAC                                         </t>
  </si>
  <si>
    <t xml:space="preserve">CHÂTEAU FLEUR PEREY                                    </t>
  </si>
  <si>
    <t xml:space="preserve">CHÂTEAU FOMBRAUGE                                      </t>
  </si>
  <si>
    <t xml:space="preserve">CHÂTEAU GAFFELIÈRE                                     </t>
  </si>
  <si>
    <t xml:space="preserve">CHÂTEAU GRAND BARRAIL LAMARZELLE FIGEAC                </t>
  </si>
  <si>
    <t xml:space="preserve">CHÂTEAU GRAND CORBIN DESPAGNE                         </t>
  </si>
  <si>
    <t xml:space="preserve">CHÂTEAU HAUT BRISSON                                  </t>
  </si>
  <si>
    <t xml:space="preserve">CHÂTEAU HAUT BRISSON                                   </t>
  </si>
  <si>
    <t xml:space="preserve">CHÂTEAU JEAN FAURE                                     </t>
  </si>
  <si>
    <t xml:space="preserve">CHÂTEAU LA COURONNE                                    </t>
  </si>
  <si>
    <t xml:space="preserve">CHÂTEAU LA SERRE                                       </t>
  </si>
  <si>
    <t xml:space="preserve">CHATEAU L'ANGELUS                                       </t>
  </si>
  <si>
    <t>AOP SAINT EMILION 1ER GRAND CRU CLASSÉ</t>
  </si>
  <si>
    <t xml:space="preserve">CHÂTEAU LARCIS DUCASSE                                 </t>
  </si>
  <si>
    <t xml:space="preserve">CHÂTEAU MARTINET                                   </t>
  </si>
  <si>
    <t xml:space="preserve">CHÂTEAU TOUR SAINT CHRISTOPHE                          </t>
  </si>
  <si>
    <t xml:space="preserve">CLOS FOURTET                                           </t>
  </si>
  <si>
    <t xml:space="preserve">CLOS SAINT MARTIN                                      </t>
  </si>
  <si>
    <t xml:space="preserve">COUVENT DES JACOBINS                                   </t>
  </si>
  <si>
    <t xml:space="preserve">D DE DASSAULT                                          </t>
  </si>
  <si>
    <t xml:space="preserve">AOP SAINT ÉMILION SECOND VIN                                                                        </t>
  </si>
  <si>
    <t xml:space="preserve">LE MENUT DES JACOBINS                                  </t>
  </si>
  <si>
    <t xml:space="preserve">RELAIS DE LA DOMINIQUE                                 </t>
  </si>
  <si>
    <t>Médoc</t>
  </si>
  <si>
    <t xml:space="preserve">HAUT MÉDOC DE BRANAIRE  DUCRU                              </t>
  </si>
  <si>
    <t xml:space="preserve">AOP HAUT MÉDOC                                                                                      </t>
  </si>
  <si>
    <t xml:space="preserve">CHÂTEAU LA LAGUNE                                      </t>
  </si>
  <si>
    <t xml:space="preserve">AOP HAUT MÉDOC 3ÈME CRU CLASSÉ                                                                      </t>
  </si>
  <si>
    <t xml:space="preserve">CHÂTEAU LA TOUR CARNET                                 </t>
  </si>
  <si>
    <t xml:space="preserve">AOP HAUT MÉDOC 4ÈME CRU CLASSÉ                                                                      </t>
  </si>
  <si>
    <t xml:space="preserve">CHÂTEAU BELGRAVE                                     </t>
  </si>
  <si>
    <t xml:space="preserve">AOP HAUT MÉDOC 5ÈME CRU CLASSÉ                                                                      </t>
  </si>
  <si>
    <t xml:space="preserve">CHÂTEAU BELGRAVE                                       </t>
  </si>
  <si>
    <t xml:space="preserve">CHÂTEAU CITRAN                                         </t>
  </si>
  <si>
    <t xml:space="preserve">AOP HAUT MÉDOC CRU BOURGEOIS                                                                        </t>
  </si>
  <si>
    <t xml:space="preserve">CHÂTEAU CLÉMENT PICHON                                 </t>
  </si>
  <si>
    <t xml:space="preserve">CHÂTEAU CLARKE                                         </t>
  </si>
  <si>
    <t xml:space="preserve">AOP LISTRAC CRU BOURGEOIS                                                                           </t>
  </si>
  <si>
    <t xml:space="preserve">CHÂTEAU CLARKE    </t>
  </si>
  <si>
    <t xml:space="preserve">AOP LISTRAC MÉDOC CRU BOURGEOIS                                                                     </t>
  </si>
  <si>
    <t xml:space="preserve">CHÂTEAU FOURCAS HOSTEN                                      </t>
  </si>
  <si>
    <t xml:space="preserve">CHATEAU HAUT CONDISSAS                                 </t>
  </si>
  <si>
    <t xml:space="preserve">AOP MÉDOC                                                                                           </t>
  </si>
  <si>
    <t xml:space="preserve">CHÂTEAU HAUT CONDISSAS                                 </t>
  </si>
  <si>
    <t xml:space="preserve">L' ENCLOS DE SIGOGNAC                                  </t>
  </si>
  <si>
    <t xml:space="preserve">CHÂTEAU ROLLAN DE BY                                </t>
  </si>
  <si>
    <t xml:space="preserve">AOP MÉDOC CRU BOURGEOIS                                                                             </t>
  </si>
  <si>
    <t xml:space="preserve">CHÂTEAU ROLLAN DE BY                                   </t>
  </si>
  <si>
    <t xml:space="preserve">CHÂTEAU TOUR SERAN                                     </t>
  </si>
  <si>
    <t xml:space="preserve">CHÂTEAU CHASSE SPLEEN                                 </t>
  </si>
  <si>
    <t xml:space="preserve">AOP MOULIS EN MÉDOC CRU BOURGEOIS                                                                   </t>
  </si>
  <si>
    <t xml:space="preserve">CHÂTEAU CHASSE SPLEEN                                  </t>
  </si>
  <si>
    <t xml:space="preserve">CHÂTEAU GRESSIER  GRAND POUJEAUX                           </t>
  </si>
  <si>
    <t xml:space="preserve">CHÂTEAU MAUVESIN - BARTON                                   </t>
  </si>
  <si>
    <t xml:space="preserve">L' ORATOIRE DE CHASSE - SPLEEN                              </t>
  </si>
  <si>
    <t xml:space="preserve">AOP MOULIS EN MÉDOC SECOND VIN                                                                      </t>
  </si>
  <si>
    <t xml:space="preserve">CHÂTEAU BRANE CANTENAC                                 </t>
  </si>
  <si>
    <t xml:space="preserve">AOP MARGAUX 2ÈME CRU CLASSÉ                                                                         </t>
  </si>
  <si>
    <t xml:space="preserve">CHÂTEAU DESMIRAIL                                      </t>
  </si>
  <si>
    <t xml:space="preserve">AOP MARGAUX 5ÈME CRU CLASSÉ                                                                         </t>
  </si>
  <si>
    <t xml:space="preserve">CHÂTEAU DURFORT VIVENS                                </t>
  </si>
  <si>
    <t xml:space="preserve">CHÂTEAU FERRIÈRE                                       </t>
  </si>
  <si>
    <t xml:space="preserve">AOP MARGAUX 3ÈME CRU CLASSÉ                                                                         </t>
  </si>
  <si>
    <t xml:space="preserve">CHÂTEAU GISCOURS                                       </t>
  </si>
  <si>
    <t xml:space="preserve">CHÂTEAU KIRWAN                                         </t>
  </si>
  <si>
    <t xml:space="preserve">CHÂTEAU LA GURGUE                                    </t>
  </si>
  <si>
    <t xml:space="preserve">AOP MARGAUX CRU BOURGEOIS                                                                           </t>
  </si>
  <si>
    <t xml:space="preserve">CHÂTEAU MARGAUX                                        </t>
  </si>
  <si>
    <t xml:space="preserve">AOP MARGAUX 1ER CRU CLASSÉ                                                                          </t>
  </si>
  <si>
    <t xml:space="preserve">CHÂTEAU PRIEURE LICHINE                            </t>
  </si>
  <si>
    <t xml:space="preserve">AOP MARGAUX 4ÈME CRU CLASSÉ                                                                         </t>
  </si>
  <si>
    <t xml:space="preserve">CHÂTEAU RAUZAN GASSIES                                 </t>
  </si>
  <si>
    <t xml:space="preserve">JACQUES BOYD                                           </t>
  </si>
  <si>
    <t xml:space="preserve">AOP MARGAUX SECOND VIN                                                                              </t>
  </si>
  <si>
    <t xml:space="preserve">LES CHARMES DE KIRWAN                                  </t>
  </si>
  <si>
    <t xml:space="preserve">MARGAUX  DE BRANE                                      </t>
  </si>
  <si>
    <t xml:space="preserve">BARON NATHANIEL                                        </t>
  </si>
  <si>
    <t xml:space="preserve">AOP PAUILLAC                                                                                        </t>
  </si>
  <si>
    <t xml:space="preserve">CARRUADES DE LAFITTE                                   </t>
  </si>
  <si>
    <t xml:space="preserve">AOP PAUILLAC SECOND VIN                                                                             </t>
  </si>
  <si>
    <t xml:space="preserve">CHÂTEAU BATAILLEY                                    </t>
  </si>
  <si>
    <t xml:space="preserve">AOP PAUILLAC 5ÈME CRU CLASSÉ                                                                        </t>
  </si>
  <si>
    <t xml:space="preserve">CHÂTEAU CLERC MILON                                    </t>
  </si>
  <si>
    <t xml:space="preserve">CHÂTEAU D' ARMAILHAC                                   </t>
  </si>
  <si>
    <t xml:space="preserve">CHÂTEAU GRAND PUY DUCASSE                              </t>
  </si>
  <si>
    <t xml:space="preserve">CHÂTEAU HAUT BAGES LIBÉRAL                             </t>
  </si>
  <si>
    <t xml:space="preserve">CHÂTEAU LYNCH BAGES                                    </t>
  </si>
  <si>
    <t xml:space="preserve">CHÂTEAU LYNCH MOUSSAS                                  </t>
  </si>
  <si>
    <t xml:space="preserve">CHÂTEAU LYNGES BAGES                                      </t>
  </si>
  <si>
    <t xml:space="preserve">CHÂTEAU MOUTON ROTHSCHILD                              </t>
  </si>
  <si>
    <t xml:space="preserve">AOP PAUILLAC 1ER CRU CLASSÉ                                                                         </t>
  </si>
  <si>
    <t xml:space="preserve">CHÂTEAU PICHON  LONGUEVILLE BARON                     </t>
  </si>
  <si>
    <t xml:space="preserve">CHÂTEAU PONTET CANET                                   </t>
  </si>
  <si>
    <t xml:space="preserve">MOULIN DE DUHART                                       </t>
  </si>
  <si>
    <t xml:space="preserve">CHÂTEAU CALON SÉGUR                                    </t>
  </si>
  <si>
    <t xml:space="preserve">AOP SAINT ESTÈPHE 3ÈME CRU CLASSÉ                                                                   </t>
  </si>
  <si>
    <t xml:space="preserve">CHÂTEAU COS D' ESTOURNEL                                </t>
  </si>
  <si>
    <t xml:space="preserve">AOP SAINT ESTÈPHE 2ÈME CRU CLASSÉ                                                                   </t>
  </si>
  <si>
    <t xml:space="preserve">CHÂTEAU COS LABORY                                    </t>
  </si>
  <si>
    <t xml:space="preserve">AOP SAINT ESTÈPHE 5ÈME CRU CLASSÉ                                                                   </t>
  </si>
  <si>
    <t xml:space="preserve">CHÂTEAU COS LABORY                                     </t>
  </si>
  <si>
    <t xml:space="preserve">CHÂTEAU DOMEYNE                                        </t>
  </si>
  <si>
    <t xml:space="preserve">AOP SAINT ESTÈPHE CRU BOURGEOIS                                                                     </t>
  </si>
  <si>
    <t xml:space="preserve">CHÂTEAU HAUT MARBUZET                                </t>
  </si>
  <si>
    <t xml:space="preserve">CHÂTEAU L' ARGILUS DU ROI  </t>
  </si>
  <si>
    <t xml:space="preserve">CHÂTEAU LA CROIX DE  SAINT ESTÈPHE                     </t>
  </si>
  <si>
    <t xml:space="preserve">AOP SAINT ESTÈPHE SECOND VIN                                                                        </t>
  </si>
  <si>
    <t xml:space="preserve">CHÂTEAU LE BOSCQ                                      </t>
  </si>
  <si>
    <t xml:space="preserve">CHÂTEAU LE BOSCQ                                       </t>
  </si>
  <si>
    <t xml:space="preserve">CHÂTEAU LES ORMES DE PEZ                               </t>
  </si>
  <si>
    <t xml:space="preserve">CHÂTEAU LILIAN LADOUYS                                 </t>
  </si>
  <si>
    <t xml:space="preserve">CHÂTEAU PHÉLAN SÉGUR                                   </t>
  </si>
  <si>
    <t xml:space="preserve">CHÂTEAU PICARD  </t>
  </si>
  <si>
    <t xml:space="preserve">CHÂTEAU SÉGUR DE CABANAC                              </t>
  </si>
  <si>
    <t xml:space="preserve">CHÂTEAU SÉGUR DE CABANAC                               </t>
  </si>
  <si>
    <t xml:space="preserve">AMIRAL DE BEYCHEVELLE                                  </t>
  </si>
  <si>
    <t xml:space="preserve">AOP SAINT JULIEN SECOND VIN                                                                         </t>
  </si>
  <si>
    <t xml:space="preserve">CHÂTEAU BEYCHEVELLE                                    </t>
  </si>
  <si>
    <t xml:space="preserve">AOP SAINT JULIEN 4ÈME CRU CLASSÉ                                                                    </t>
  </si>
  <si>
    <t xml:space="preserve">CHÂTEAU BRANAIRE DUCRU                                 </t>
  </si>
  <si>
    <t xml:space="preserve">CHÂTEAU DUCRU BEAUCAILLOU                              </t>
  </si>
  <si>
    <t xml:space="preserve">AOP SAINT JULIEN 2ÈME CRU CLASSÉ                                                                    </t>
  </si>
  <si>
    <t xml:space="preserve">CHÂTEAU GRUAUD LAROSE                               </t>
  </si>
  <si>
    <t xml:space="preserve">AOP SAINT JULIEN 2ÈME CRU CLASSÉ                                                                                                    </t>
  </si>
  <si>
    <t xml:space="preserve">CHÂTEAU LAGRANGE                                      </t>
  </si>
  <si>
    <t xml:space="preserve">AOP SAINT JULIEN 3ÈME CRU CLASSÉ                                                                                    </t>
  </si>
  <si>
    <t xml:space="preserve">CHÂTEAU LANGOA BARTON                                  </t>
  </si>
  <si>
    <t xml:space="preserve">AOP SAINT JULIEN 3ÈME CRU CLASSÉ                                                                    </t>
  </si>
  <si>
    <t xml:space="preserve">CHÂTEAU LÉOVILLE BARTON                                </t>
  </si>
  <si>
    <t xml:space="preserve">CHÂTEAU LÉOVILLE LAS CASES                             </t>
  </si>
  <si>
    <t xml:space="preserve">CHÂTEAU LÉOVILLE POYFERRÉ                               </t>
  </si>
  <si>
    <t xml:space="preserve">CHÂTEAU MOULIN DE LA ROSE                             </t>
  </si>
  <si>
    <t xml:space="preserve">AOP SAINT JULIEN CRU BOURGEOIS                                                                      </t>
  </si>
  <si>
    <t xml:space="preserve">CHÂTEAU TALBOT  </t>
  </si>
  <si>
    <t xml:space="preserve">LA CROIX DE DUCRU BEAUCAILLOU  </t>
  </si>
  <si>
    <t xml:space="preserve">AOP SAINT JULIEN              </t>
  </si>
  <si>
    <t xml:space="preserve">PAVILLON DE LÉOVILLE  POYFERRÉ                         </t>
  </si>
  <si>
    <t>Sauternais</t>
  </si>
  <si>
    <t xml:space="preserve">CHÂTEAU COUTET                                         </t>
  </si>
  <si>
    <t xml:space="preserve">AOP SAUTERNES 1ER CRU CLASSÉ                                                                        </t>
  </si>
  <si>
    <t xml:space="preserve">CHÂTEAU D' YQUEM                                       </t>
  </si>
  <si>
    <t xml:space="preserve">AOP SAUTERNES 1ER CRU CLASSÉ SUPÉRIEUR                                                              </t>
  </si>
  <si>
    <t>SELECTION PREMIUM</t>
  </si>
  <si>
    <t>Appellation</t>
  </si>
  <si>
    <t>CL</t>
  </si>
  <si>
    <t xml:space="preserve">LABEL </t>
  </si>
  <si>
    <t>BORDEAUX</t>
  </si>
  <si>
    <t xml:space="preserve">CHÂTEAU TIRE PE  CUVÉE LA CÔTE                         </t>
  </si>
  <si>
    <t xml:space="preserve">AOP BORDEAUX                                                                                        </t>
  </si>
  <si>
    <t xml:space="preserve">Rouge                         </t>
  </si>
  <si>
    <t>AB</t>
  </si>
  <si>
    <t xml:space="preserve">CHÂTEAU TIRE PÉ  CUVÉE MALBECS                         </t>
  </si>
  <si>
    <t>ALSACE</t>
  </si>
  <si>
    <t xml:space="preserve">DOMAINE NEUMEYER  BRUDERTHAL                         </t>
  </si>
  <si>
    <t>AOP ALSACE MUSCAT GC</t>
  </si>
  <si>
    <t xml:space="preserve">Blanc                         </t>
  </si>
  <si>
    <t xml:space="preserve">MARCEL DEISS                                           </t>
  </si>
  <si>
    <t xml:space="preserve">AOP ALSACE 1ER CRU GRASBERG                                                                         </t>
  </si>
  <si>
    <t xml:space="preserve">AOP ALSACE 1ER CRU BURLENBERG                                                                       </t>
  </si>
  <si>
    <t xml:space="preserve">AOP ALSACE RIESLING                                                                                 </t>
  </si>
  <si>
    <t xml:space="preserve">AOP ALSACE 1ER CRU LANGENBERG                                                                       </t>
  </si>
  <si>
    <t xml:space="preserve">MARCEL DEISS  SCHOENENBOURG                            </t>
  </si>
  <si>
    <t xml:space="preserve">AOP ALSACE GRAND CRU                                                                                </t>
  </si>
  <si>
    <t xml:space="preserve">MARCEL DEISS  VENDANGES TARDIVES                       </t>
  </si>
  <si>
    <t xml:space="preserve">MARCEL DEISS ALTENBERG  DE BERGHEIM                    </t>
  </si>
  <si>
    <t xml:space="preserve">DOMAINE WEINBACH  ALTENBOURG                           </t>
  </si>
  <si>
    <t xml:space="preserve">AOP ALSACE GEWURZTRAMINER                                                                           </t>
  </si>
  <si>
    <t xml:space="preserve">AOP ALSACE PINOT GRIS                                                                               </t>
  </si>
  <si>
    <t xml:space="preserve">DOMAINE WEINBACH  CATHERINE                            </t>
  </si>
  <si>
    <t xml:space="preserve">DOMAINE WEINBACH  CATHERINE SCHLOSSBER                 </t>
  </si>
  <si>
    <t xml:space="preserve">AOP ALSACE RIESLING GRAND CRU                                                                       </t>
  </si>
  <si>
    <t xml:space="preserve">DOMAINE WEINBACH  FURSTENTUM                           </t>
  </si>
  <si>
    <t xml:space="preserve">AOP ALSACE GEWURZTRAMINER GRAND CRU                                                                 </t>
  </si>
  <si>
    <t xml:space="preserve">DOMAINE WEINBACH  LAURENCE                             </t>
  </si>
  <si>
    <t xml:space="preserve">DOMAINE WEINBACH  SCHLOSSBERG                          </t>
  </si>
  <si>
    <t xml:space="preserve">DOMAINE WEINBACH  THÉO                                 </t>
  </si>
  <si>
    <t xml:space="preserve">DOMAINE WEINBACH                                       </t>
  </si>
  <si>
    <t xml:space="preserve">AOP ALSACE PINOT BLANC                                                                              </t>
  </si>
  <si>
    <t xml:space="preserve">DOMAINE OSTERTAG  LES JARDINS                          </t>
  </si>
  <si>
    <t xml:space="preserve">DOMAINE OSTERTAG  FRONHOLZ ORIENT D'EDEN                             </t>
  </si>
  <si>
    <t>BEAUJOLAIS</t>
  </si>
  <si>
    <t xml:space="preserve">JEAN CLAUDE LAPALU  CUVÉE DES FOUS                     </t>
  </si>
  <si>
    <t xml:space="preserve">AOP BROUILLY CRU DU BEAUJOLAIS                                                                      </t>
  </si>
  <si>
    <t xml:space="preserve">JEAN PAUL BRUN TERRES DORÉES  GRILLE MIDI              </t>
  </si>
  <si>
    <t xml:space="preserve">AOP FLEURIE CRU DU BEAUJOLAIS                                                                       </t>
  </si>
  <si>
    <t xml:space="preserve">JEAN PAUL BRUN TERRES DORÉES  LES THORINS              </t>
  </si>
  <si>
    <t xml:space="preserve">AOP MOULIN À VENT CRU DU BEAUJOLAIS                                                                 </t>
  </si>
  <si>
    <t>BOURGOGNE</t>
  </si>
  <si>
    <t xml:space="preserve">DOMAINE WILLIAM FÈVRE  MONTMAINS                       </t>
  </si>
  <si>
    <t xml:space="preserve">AOP CHABLIS 1ER CRU                                                                                 </t>
  </si>
  <si>
    <t>HVE 3</t>
  </si>
  <si>
    <t xml:space="preserve">DOMAINE WILLIAM FÈVRE  BOUGROS                         </t>
  </si>
  <si>
    <t xml:space="preserve">AOP CHABLIS GRAND CRU                                                                               </t>
  </si>
  <si>
    <t xml:space="preserve">DOMAINE BOUCHARD PÈRE&amp;FILS  GENEVRIÈRES                        </t>
  </si>
  <si>
    <t xml:space="preserve">AOP MEURSAULT 1ER CRU                                                                               </t>
  </si>
  <si>
    <t xml:space="preserve">DOMAINE BOUCHARD PÈRE ET FILS  </t>
  </si>
  <si>
    <t xml:space="preserve">AOP CORTON CHARLEMAGNE GRAND CRU                                                                    </t>
  </si>
  <si>
    <t xml:space="preserve">DOMAINE BOUCHARD PERE &amp; FILS  GRÈVES                   </t>
  </si>
  <si>
    <t xml:space="preserve">AOP BEAUNE 1ER CRU                                                                                  </t>
  </si>
  <si>
    <t xml:space="preserve">DOMAINE BOUCHARD PERE &amp; FILS  VIGNES DE L'ENFANT JÉSUS </t>
  </si>
  <si>
    <t xml:space="preserve">AOC BEAUNE 1ER CRU            </t>
  </si>
  <si>
    <t xml:space="preserve">DOMAINE  BOUCHARD PÈRE ET FILS                                   </t>
  </si>
  <si>
    <t xml:space="preserve">AOP CORTON GRAND CRU          </t>
  </si>
  <si>
    <t xml:space="preserve">LA CHABLISIENNE  LES VÉNÉRABLES                        </t>
  </si>
  <si>
    <t xml:space="preserve">AOP CHABLIS VIEILLES VIGNES                                                                         </t>
  </si>
  <si>
    <t xml:space="preserve">LA CHABLISIENNE  GRANDE CUVÉE                          </t>
  </si>
  <si>
    <t xml:space="preserve">LA CHABLISIENNE MONTMAINS                              </t>
  </si>
  <si>
    <t xml:space="preserve">LA CHABLISIENNE CÔTE DE LÉCHET                         </t>
  </si>
  <si>
    <t xml:space="preserve">AOP CHABLIS 1ER CRU           </t>
  </si>
  <si>
    <t>Blanc</t>
  </si>
  <si>
    <t xml:space="preserve">LA CHABLISIENNE  MONT DE MILEU                         </t>
  </si>
  <si>
    <t xml:space="preserve">AOP CHABLIS VIELLES VIGNES    </t>
  </si>
  <si>
    <t xml:space="preserve">LA CHABLISIENNE LES PREUSES                            </t>
  </si>
  <si>
    <t xml:space="preserve">LA CHABLISIENNE BOUGROS                           </t>
  </si>
  <si>
    <t xml:space="preserve">JOSEPH DROUHIN  CLOS DES MOUCHES   </t>
  </si>
  <si>
    <t xml:space="preserve">AOP BEAUNE </t>
  </si>
  <si>
    <t>Rouge</t>
  </si>
  <si>
    <t xml:space="preserve">JOSEPH DROUHIN  CLOS DES MOUCHES  </t>
  </si>
  <si>
    <t xml:space="preserve">CHÂTEAU DE CHAMIREY                               </t>
  </si>
  <si>
    <t xml:space="preserve">AOP MERCUREY                                                                                        </t>
  </si>
  <si>
    <t>DOMAINE DES PERDRIX  TERRES TERRES BLANCHES</t>
  </si>
  <si>
    <t xml:space="preserve">AOP NUITS SAINT GEORGES 1ER CRU                                                                     </t>
  </si>
  <si>
    <t xml:space="preserve">DOMAINE DE LA FERTÉ                                    </t>
  </si>
  <si>
    <t xml:space="preserve">AOP GIVRY                                                                                           </t>
  </si>
  <si>
    <t xml:space="preserve">DOMAINE LA FERTE  CLOS MORTIÈRES                       </t>
  </si>
  <si>
    <t xml:space="preserve">CHÂTEAU DE CHAMIREY  CLOS DU ROI                       </t>
  </si>
  <si>
    <t xml:space="preserve">AOP MERCUREY 1ER CRU                                                                                </t>
  </si>
  <si>
    <t xml:space="preserve">CHÂTEAU DE CHAMIREY  LA MISSION                        </t>
  </si>
  <si>
    <t xml:space="preserve">DOMAINE DE LA FERTÉ  SERVOISINE                        </t>
  </si>
  <si>
    <t xml:space="preserve">AOP GIVRY 1ER CRU                                                                                   </t>
  </si>
  <si>
    <t xml:space="preserve">CHÂTEAU DE CHAMIREY  LES RUELLES                       </t>
  </si>
  <si>
    <t xml:space="preserve">DOMAINE DES PERDRIX                                    </t>
  </si>
  <si>
    <t xml:space="preserve">AOP NUITS SAINT GEORGES                                                                             </t>
  </si>
  <si>
    <t xml:space="preserve">DOMAINE DES PERDRIX  AUX PERDRIX                  </t>
  </si>
  <si>
    <t xml:space="preserve">AOP ÉCHEZEAUX GRAND CRU                                                                             </t>
  </si>
  <si>
    <t xml:space="preserve">CHÂTEAU DES RONTETS  CLOS VARAMBON                     </t>
  </si>
  <si>
    <t xml:space="preserve">AOP POUILLY FUISSÉ                                                                                  </t>
  </si>
  <si>
    <t xml:space="preserve">CHÂTEAU DES RONTETS  PIERREFOLLE                       </t>
  </si>
  <si>
    <t xml:space="preserve">DOMAINE TERRE DE VELLES  LES CLOSEAUX                  </t>
  </si>
  <si>
    <t xml:space="preserve">AOP AUXEY DURESSES                                                                                  </t>
  </si>
  <si>
    <t xml:space="preserve">CLAUDIE JOBARD  CHAUME                                 </t>
  </si>
  <si>
    <t xml:space="preserve">AOP RULLY                                                                                           </t>
  </si>
  <si>
    <t xml:space="preserve">CLAUDIE JOBARD  LES CLOUS                              </t>
  </si>
  <si>
    <t xml:space="preserve">AOP RULLY 1ER CRU                                                                                   </t>
  </si>
  <si>
    <t xml:space="preserve">JEAN LUC MALDANT  LES PICOTINS                    </t>
  </si>
  <si>
    <t xml:space="preserve">AOP SAVIGNY LES BEAUNE                                                                              </t>
  </si>
  <si>
    <t xml:space="preserve">JEAN LUC MALDANT                                            </t>
  </si>
  <si>
    <t xml:space="preserve">AOP ALOXE CORTON                                                                                    </t>
  </si>
  <si>
    <t xml:space="preserve">JEAN LUC MALDANT                                  </t>
  </si>
  <si>
    <t xml:space="preserve">AOP CHOREY LES BEAUNE                                                                               </t>
  </si>
  <si>
    <t xml:space="preserve">OLIVIER GUYOT EN CHAMPS                                </t>
  </si>
  <si>
    <t xml:space="preserve">AOP GEVREY CHAMBERTIN                                                                               </t>
  </si>
  <si>
    <t xml:space="preserve">DOMAINE PRIEUR BRUNET  MALADIÈRE                       </t>
  </si>
  <si>
    <t xml:space="preserve">AOP SANTENAY 1ER CRU                                                                                </t>
  </si>
  <si>
    <t>JURA - SAVOIE</t>
  </si>
  <si>
    <t xml:space="preserve">ANDRE ET MIREILLE TISSOT  PATCHORK                     </t>
  </si>
  <si>
    <t xml:space="preserve">AOP ARBOIS                                                                                          </t>
  </si>
  <si>
    <t xml:space="preserve">ANDRE ET MIREILLE TISSOT CHARDONNAY  SURSIS            </t>
  </si>
  <si>
    <t xml:space="preserve">AOP CÔTES DU JURA                     </t>
  </si>
  <si>
    <t xml:space="preserve">ANDRE ET MIREILLE TISSOT                               </t>
  </si>
  <si>
    <t xml:space="preserve">AOP CHÂTEAU CHALON                                                                                  </t>
  </si>
  <si>
    <t xml:space="preserve">ANDRE ET MIREILLE TISSOT  TROUSSEAU SINGULIER          </t>
  </si>
  <si>
    <t>LANGUEDOC - ROUSSILLON</t>
  </si>
  <si>
    <t xml:space="preserve">DOMAINE BILA HAUT  OCCULTUM LAPIDEM                    </t>
  </si>
  <si>
    <t xml:space="preserve">AOP CÔTES DU ROUSSILLON VILLAGES LATOUR DE FRANCE                                                   </t>
  </si>
  <si>
    <t xml:space="preserve">MAS DAUMAS GASSAC                                 </t>
  </si>
  <si>
    <t xml:space="preserve">IGP PAYS DE L'HÉRAULT                                                                               </t>
  </si>
  <si>
    <t xml:space="preserve">CHÂTEAU LA LIQUIÈRE CISTUS                             </t>
  </si>
  <si>
    <t xml:space="preserve">AOP FAUGÈRES                                                                                        </t>
  </si>
  <si>
    <t xml:space="preserve">CHÂTEAU LA LIQUIERE CISTUS                             </t>
  </si>
  <si>
    <t xml:space="preserve">AOP FAUGERES                                                                                        </t>
  </si>
  <si>
    <t xml:space="preserve">DOMAINE D' AUPILHAC  COCALIÈRES                        </t>
  </si>
  <si>
    <t xml:space="preserve">AOP CÔTEAUX DU LANGUEDOC MONTPEYROUX                                                                </t>
  </si>
  <si>
    <t xml:space="preserve">DOMAINE D' AUPILHAC  LA BODA                           </t>
  </si>
  <si>
    <t xml:space="preserve">CLOS DES FÉES VIELLES VIGNES                      </t>
  </si>
  <si>
    <t xml:space="preserve">AOP CÔTES DU ROUSSILLON                                                                             </t>
  </si>
  <si>
    <t xml:space="preserve">CLOS DES FÉES LES SORCIÈRES                            </t>
  </si>
  <si>
    <t xml:space="preserve">CLOS DES FÉES BATTRE  MON CŒUR S'EST ARRETÉ            </t>
  </si>
  <si>
    <t xml:space="preserve">CLOS DES FÉES IMAGE  DÉRISOIRE                         </t>
  </si>
  <si>
    <t xml:space="preserve">CLOS DES FÉES VIELLES VIGNES                           </t>
  </si>
  <si>
    <t xml:space="preserve">AOP CÔTES DU ROUSSILLON VILLAGES                                                                    </t>
  </si>
  <si>
    <t xml:space="preserve">CLOS DES FÉES                                     </t>
  </si>
  <si>
    <t xml:space="preserve">CLOS DES FÉES  LA PETITE SIBÉRIE                       </t>
  </si>
  <si>
    <t xml:space="preserve">CHATEAU LE BOUIS JULIETTE                              </t>
  </si>
  <si>
    <t xml:space="preserve">IGP PAYS D'OC                 </t>
  </si>
  <si>
    <t xml:space="preserve">CHATEAU LE BOUIS ROMEO                                 </t>
  </si>
  <si>
    <t xml:space="preserve">AOC CORBIERES                 </t>
  </si>
  <si>
    <t xml:space="preserve">CHÂTEAU LE BOUIS ARTHUR                                </t>
  </si>
  <si>
    <t xml:space="preserve">AOP LA CLAPE                </t>
  </si>
  <si>
    <t xml:space="preserve">CLOS BAGATELLE AU FIL DE SOI                           </t>
  </si>
  <si>
    <t xml:space="preserve">AOP SAINT CHINIAN                                                                                   </t>
  </si>
  <si>
    <t xml:space="preserve">CLOS BAGATELLE  TERRE DE MON PÈRE                      </t>
  </si>
  <si>
    <t xml:space="preserve">DOMAINE MADELOC TREMADOC                               </t>
  </si>
  <si>
    <t xml:space="preserve">AOP COLLIOURE                                                                                       </t>
  </si>
  <si>
    <t xml:space="preserve">DOMAINE MADELOC MAGENCA                                </t>
  </si>
  <si>
    <t xml:space="preserve">GRANGE DE QUATRE SOUS  SERROTTES                       </t>
  </si>
  <si>
    <t xml:space="preserve">IGP PAYS D'OC                                                                                       </t>
  </si>
  <si>
    <t xml:space="preserve">GRANGE QUATRE  SOUS LO MOLIN                           </t>
  </si>
  <si>
    <t xml:space="preserve">LA GRANGE DES QUATRE SOUS                         </t>
  </si>
  <si>
    <t xml:space="preserve">DOMAINE DE CAZABAN  LES PETITES RANGÉES                   </t>
  </si>
  <si>
    <t xml:space="preserve">AOP CABARDÈS                                                                                        </t>
  </si>
  <si>
    <t xml:space="preserve">DOMAINE DE CAZABAN                                     </t>
  </si>
  <si>
    <t xml:space="preserve">DOMAINE ALQUIER  J-M MAISON JAUNE                      </t>
  </si>
  <si>
    <t xml:space="preserve">DOMAINE CANET VALETTE MAGHANI                          </t>
  </si>
  <si>
    <t xml:space="preserve">DOMAINE GARDIES  CLOS DES VIGNES                       </t>
  </si>
  <si>
    <t xml:space="preserve">AOP CÔTES DU ROUSSILLON TAUTAVEL                                                                      </t>
  </si>
  <si>
    <t xml:space="preserve">DOMAINE GARDIES  FALAISES                              </t>
  </si>
  <si>
    <t xml:space="preserve">DOMAINE GAUBY  LES CALCINAIRES                         </t>
  </si>
  <si>
    <t xml:space="preserve">IGP CÔTES CATALANES                                                                                 </t>
  </si>
  <si>
    <t xml:space="preserve">DOMAINE GAUBY  VIEILLES VIGNES                         </t>
  </si>
  <si>
    <t xml:space="preserve">MAS CLAVEL  CUVÉE COPA SANTA                           </t>
  </si>
  <si>
    <t xml:space="preserve">AOP CÔTEAUX DU LANGUEDOC                                                                            </t>
  </si>
  <si>
    <t xml:space="preserve">PRECEPTORIE COPAIN  COMME COCHON                       </t>
  </si>
  <si>
    <t xml:space="preserve">AOP MAURY SEC                                                                                       </t>
  </si>
  <si>
    <t xml:space="preserve">LA PRECEPTORIE  TERRES NOUVELLES                       </t>
  </si>
  <si>
    <t xml:space="preserve">ROC D'ANGLADE                                     </t>
  </si>
  <si>
    <t xml:space="preserve">IGP PAYS D'OC                        </t>
  </si>
  <si>
    <t xml:space="preserve">DOMAINE MARCEL RICHAUD TERRES DE GALETS           </t>
  </si>
  <si>
    <t>LOIRE</t>
  </si>
  <si>
    <t xml:space="preserve">DOMAINE DE LA PERRIÈRE                            </t>
  </si>
  <si>
    <t xml:space="preserve">AOP SANCERRE                                                                                        </t>
  </si>
  <si>
    <t xml:space="preserve">DOMAINE DES GRANDES ESPÉRANCES  AILES POURPRES        </t>
  </si>
  <si>
    <t xml:space="preserve">AOP TOURAINE AMBOISE                                                                                </t>
  </si>
  <si>
    <t xml:space="preserve">DOMAINE DES GRANDES ESPÉRANCES  AURORE                 </t>
  </si>
  <si>
    <t xml:space="preserve">DOMAINE DES GRANDES ESPÉRANCES  ROI SOLEIL                 </t>
  </si>
  <si>
    <t xml:space="preserve">AOP TOURAINE          </t>
  </si>
  <si>
    <t xml:space="preserve">DOMAINE DES GRANDES ESPÉRANCES  SUPERNOVA                  </t>
  </si>
  <si>
    <t xml:space="preserve">ALPHONSE MELLOT EDMOND                            </t>
  </si>
  <si>
    <t xml:space="preserve">ALPHONSE MELLOT LA MOUSSIÈRE      </t>
  </si>
  <si>
    <t xml:space="preserve">DOMAINE SAINT NICOLAS  LA GRANDE PIÈCE                 </t>
  </si>
  <si>
    <t xml:space="preserve">AOP FIEFS VENDEENS            </t>
  </si>
  <si>
    <t xml:space="preserve">DOMAINE SAINT NICOLAS  JACQUES                         </t>
  </si>
  <si>
    <t xml:space="preserve">VIN DE FRANCE                 </t>
  </si>
  <si>
    <t xml:space="preserve">DOMAINE SAINT NICOLAS  LE POIRÉ                        </t>
  </si>
  <si>
    <t xml:space="preserve">DOMAINE SAINT NICOLAS  LES CLOUS                           </t>
  </si>
  <si>
    <t xml:space="preserve">AOVDQS FIEFS VENDÉENS BREM                                                                          </t>
  </si>
  <si>
    <t xml:space="preserve">RENÉ NOËL LEGRAND ROGELINS                               </t>
  </si>
  <si>
    <t xml:space="preserve">AOP SAUMUR CHAMPIGNY                                                                                </t>
  </si>
  <si>
    <t xml:space="preserve">DOMAINE DES BAUMARD                                    </t>
  </si>
  <si>
    <t xml:space="preserve">AOP QUART DE CHAUME                                                                                 </t>
  </si>
  <si>
    <t xml:space="preserve">LOUIS MÉTAIREAU CUVÉE ONE                              </t>
  </si>
  <si>
    <t xml:space="preserve">AOP MUSCADET DE SÈVRE ET MAINE                                                                      </t>
  </si>
  <si>
    <t xml:space="preserve">COULY DUTHEIL CLOS DE L' OLIVE                         </t>
  </si>
  <si>
    <t xml:space="preserve">AOP CHINON                    </t>
  </si>
  <si>
    <t xml:space="preserve">ROGER CHAMPAULT CLOS DU ROY                       </t>
  </si>
  <si>
    <t xml:space="preserve">DOMAINE HENRI PELLE  MOROGUES                  </t>
  </si>
  <si>
    <t xml:space="preserve">AOP MENETOU SALON                                                                                   </t>
  </si>
  <si>
    <t xml:space="preserve">YANNICK AMIRAULT LA COUDRAYE                           </t>
  </si>
  <si>
    <t xml:space="preserve">AOP BOURGUEIL                                                                                       </t>
  </si>
  <si>
    <t xml:space="preserve">YANNICK AMIRAULT LES QUARTIERS               </t>
  </si>
  <si>
    <t xml:space="preserve">AOP BOURGUEIL                 </t>
  </si>
  <si>
    <t xml:space="preserve">YANNICK AMIRAULT LE GRAND CLOS                         </t>
  </si>
  <si>
    <t xml:space="preserve">YANNICK AMIRAULT  LES MALGAGNES                        </t>
  </si>
  <si>
    <t xml:space="preserve">AOP SAINT NICOLAS DE BOURGUEIL                                                                      </t>
  </si>
  <si>
    <t xml:space="preserve">CHÂTEAU DU HUREAU LES FÉVETTES  </t>
  </si>
  <si>
    <t xml:space="preserve">AOP SAUMUR CHAMPIGNY          </t>
  </si>
  <si>
    <t xml:space="preserve">DOMAINE DE LA BUTTE  LE HAUT DE LA BUTTE               </t>
  </si>
  <si>
    <t xml:space="preserve">DOMAINE DE LA BUTTE  MI PENTE                          </t>
  </si>
  <si>
    <t xml:space="preserve">DOMAINE OLGA RAFFAULT  LES PICASSÉS                    </t>
  </si>
  <si>
    <t xml:space="preserve">DOMAINE DE LA TAILLE AUX LOUPS  CLOS MONY              </t>
  </si>
  <si>
    <t xml:space="preserve">AOP MONTLOUIS SEC                                                                                   </t>
  </si>
  <si>
    <t xml:space="preserve">DOMAINE DE LA TAILLE AUX LOUPS                            </t>
  </si>
  <si>
    <t xml:space="preserve">AOP MONTLOUIS MOELLEUX                                                                              </t>
  </si>
  <si>
    <t xml:space="preserve">DOMAINE BAUDOUIN  ÉFFUSION                             </t>
  </si>
  <si>
    <t xml:space="preserve">AOP ANJOU                                                                                           </t>
  </si>
  <si>
    <t xml:space="preserve">DOMAINE BAUDOUIN  FRESNAYE                            </t>
  </si>
  <si>
    <t xml:space="preserve">DOMAINE BAUDOUIN  </t>
  </si>
  <si>
    <t>AOP COTEAUX DU LAYON</t>
  </si>
  <si>
    <t xml:space="preserve">DOMAINE BAUDOUIN  COTEAUX D' ARDENAY                   </t>
  </si>
  <si>
    <t xml:space="preserve">DOMAINE BAUDOUIN  ZERSILLES                        </t>
  </si>
  <si>
    <t xml:space="preserve">AOP QUARTS DE CHAUME                                                                                    </t>
  </si>
  <si>
    <t xml:space="preserve">DOMAINE DE BELLIVIÈRE  VIEILLIES VIGNES ÉPARSES        </t>
  </si>
  <si>
    <t xml:space="preserve">AOP CÔTEAU DU LOIR                                                                                  </t>
  </si>
  <si>
    <t xml:space="preserve">DOMAINE DE BELLIVIÈRE  CALLIGRAMME                     </t>
  </si>
  <si>
    <t xml:space="preserve">AOP JASNIÈRES                                                                                       </t>
  </si>
  <si>
    <t xml:space="preserve">DOMAINE DE BELLIVIÈRE   GORGE                     </t>
  </si>
  <si>
    <t xml:space="preserve">DOMAINE DE BELLIVIÈRE   L'EFFRAIE         </t>
  </si>
  <si>
    <t xml:space="preserve">DOMAINE DE CHAMBORD                                    </t>
  </si>
  <si>
    <t xml:space="preserve">AOP CHEVERNY </t>
  </si>
  <si>
    <t xml:space="preserve">DOMAINE DE ROCHEVILLE CLOS DE LA THIBAUDIERE  </t>
  </si>
  <si>
    <t xml:space="preserve">AOP SAUMUR BRÈZE </t>
  </si>
  <si>
    <t xml:space="preserve">DOMAINE DE ROCHEVILLE LE FOU DU ROI  </t>
  </si>
  <si>
    <t xml:space="preserve">DOMAINE DE ROCHEVILLE  </t>
  </si>
  <si>
    <t xml:space="preserve">AOP SAUMUR </t>
  </si>
  <si>
    <t xml:space="preserve">DOMAINE DES SABLES VERTS LES POYEUX  </t>
  </si>
  <si>
    <t xml:space="preserve">DOMAINE DES CORBILLIERES JUSTINE BARBOU  </t>
  </si>
  <si>
    <t xml:space="preserve">AOP TOURAINE SAUVIGNON        </t>
  </si>
  <si>
    <t xml:space="preserve">DOMAINE DE LA COTELLERAIE L'ENVOLÉE  </t>
  </si>
  <si>
    <t xml:space="preserve">AOP SAINT NICOLAS BOURGUEIL   </t>
  </si>
  <si>
    <t xml:space="preserve">LE ROCHER DES VIOLETTES  TOUCHE MITAINE </t>
  </si>
  <si>
    <t>AOP MONTLOUIS SEC</t>
  </si>
  <si>
    <t xml:space="preserve">LE ROCHER DES VIOLETTES  BORDERIES </t>
  </si>
  <si>
    <t>AOP MONTLOUIS TENDRE</t>
  </si>
  <si>
    <t xml:space="preserve">DOMAINE TABORDET CHAMP CHAUMES  </t>
  </si>
  <si>
    <t xml:space="preserve">AOP POUILLY FUMÉ              </t>
  </si>
  <si>
    <t>VINCENT CAREME TENDRE</t>
  </si>
  <si>
    <t xml:space="preserve">AOP VOUVRAY </t>
  </si>
  <si>
    <t>VINCENT CAREME LE PEU MORIER</t>
  </si>
  <si>
    <t xml:space="preserve">VINCENT CAREME LE CLOS  </t>
  </si>
  <si>
    <t xml:space="preserve">VINCENT CAREME MOELLEUX  </t>
  </si>
  <si>
    <t xml:space="preserve">VINCENT CAREME PREMIÈRE TRIE  </t>
  </si>
  <si>
    <t xml:space="preserve">VINCENT CAREME SEC </t>
  </si>
  <si>
    <t xml:space="preserve">PHILIPPE ALLIET VIEILLES VIGNES   </t>
  </si>
  <si>
    <t xml:space="preserve">PHILIPPE ALLIET L'HUISSERIE   </t>
  </si>
  <si>
    <t xml:space="preserve">PHILIPPE ALLIET COTEAU DE NOIRE   </t>
  </si>
  <si>
    <t xml:space="preserve">DOMAINE PAGET ENIGME GROLLEAU  </t>
  </si>
  <si>
    <t xml:space="preserve">DOMAIINE BREGEON  GORGES </t>
  </si>
  <si>
    <t>AOP MUSCADET SÈVRE ET MAINE SUR LIE</t>
  </si>
  <si>
    <t xml:space="preserve">DOMAINE DE CHAMBORD ROMORANTIN          </t>
  </si>
  <si>
    <t>PROVENCE - CORSE</t>
  </si>
  <si>
    <t xml:space="preserve">CHÂTEAU DE PIBARNON                               </t>
  </si>
  <si>
    <t xml:space="preserve">AOP BANDOL                                                                                          </t>
  </si>
  <si>
    <t xml:space="preserve">CHÂTEAU GASSIER CUVÉE 946          </t>
  </si>
  <si>
    <t xml:space="preserve">AOP CÔTES DE PROVENCE SAINTE VICTOIRE                                                               </t>
  </si>
  <si>
    <t xml:space="preserve">Rosé                          </t>
  </si>
  <si>
    <t xml:space="preserve">CHÂTEAU DE BEAUPRÉ COLLECTION         </t>
  </si>
  <si>
    <t xml:space="preserve">AOP CÔTEAUX D'AIX EN PROVENCE                                                                       </t>
  </si>
  <si>
    <t xml:space="preserve">CHÂTEAU DE BEAUPRÉ COLLECTION </t>
  </si>
  <si>
    <t xml:space="preserve">CHÂTEAU DE BEAUPRÉ COLLECTION                     </t>
  </si>
  <si>
    <t xml:space="preserve">DOMAINE LA BLAQUE  COLLECTION                     </t>
  </si>
  <si>
    <t xml:space="preserve">AOP PIERREVERT                                                                                      </t>
  </si>
  <si>
    <t xml:space="preserve">DOMAINE DE LA COURTADE  LES TERRASSES             </t>
  </si>
  <si>
    <t xml:space="preserve">AOP CÔTES DE PROVENCE                                                                               </t>
  </si>
  <si>
    <t xml:space="preserve">DOMAINE DE LA COURTADE  LA COURTADE               </t>
  </si>
  <si>
    <t xml:space="preserve">CHÂTEAU SIMONE                                     </t>
  </si>
  <si>
    <t xml:space="preserve">AOP PALETTE                                                                                         </t>
  </si>
  <si>
    <t xml:space="preserve">CHÂTEAU SIMONE                                    </t>
  </si>
  <si>
    <t xml:space="preserve">DOMAINE TEMPIER                                        </t>
  </si>
  <si>
    <t xml:space="preserve">YVES LECCIA                                       </t>
  </si>
  <si>
    <t xml:space="preserve">AOP PATRIMONIO                                                                                      </t>
  </si>
  <si>
    <t xml:space="preserve">YVES LECCIA CUVÉE YL                              </t>
  </si>
  <si>
    <t xml:space="preserve">IGP ÎLE DE BEAUTÉ                                                                                   </t>
  </si>
  <si>
    <t xml:space="preserve">YVES LECCIA  CUVÉE YL                              </t>
  </si>
  <si>
    <t xml:space="preserve">YVES LECCIA E CROCE                                </t>
  </si>
  <si>
    <t xml:space="preserve">BODIN                                              </t>
  </si>
  <si>
    <t xml:space="preserve">AOP CASSIS                                                                                          </t>
  </si>
  <si>
    <t xml:space="preserve">BODIN PUR JUS DE GOUTTES                          </t>
  </si>
  <si>
    <t xml:space="preserve">CHÂTEAU ROMANIN                                   </t>
  </si>
  <si>
    <t xml:space="preserve">AOP BAUX DE PROVENCE                                                                                </t>
  </si>
  <si>
    <t xml:space="preserve">CHÂTEAU ROMANIN                                    </t>
  </si>
  <si>
    <t xml:space="preserve">DOMAINE RICHEAUME COLUMELLE                       </t>
  </si>
  <si>
    <t xml:space="preserve">DOMAINE RICHEAUME  COLUMELLE                      </t>
  </si>
  <si>
    <t xml:space="preserve">DOMAINE RICHEAUME  TRADITION                      </t>
  </si>
  <si>
    <t xml:space="preserve">DOMAINE RICHEAUME   TRADITION                     </t>
  </si>
  <si>
    <t xml:space="preserve">DOMAINE DE TOASC                                  </t>
  </si>
  <si>
    <t xml:space="preserve">AOP BELLET                                                                                          </t>
  </si>
  <si>
    <t xml:space="preserve">CHÂTEAU ROUBINE PREMIUM                           </t>
  </si>
  <si>
    <t xml:space="preserve">CHÂTEAU ROUBINE CUVÉE LION ET DRAGON              </t>
  </si>
  <si>
    <t xml:space="preserve">CHÂTEAU ROUBINE TÊTE DE CUVÉE INSPIRE             </t>
  </si>
  <si>
    <t xml:space="preserve">CHÂTEAU MINUTY BLANC ET OR                            </t>
  </si>
  <si>
    <t xml:space="preserve">CHÂTEAU MINUTY PRESTIGE                           </t>
  </si>
  <si>
    <t xml:space="preserve">CHÂTEAU MINUTY  ROUGE ET OR                                </t>
  </si>
  <si>
    <t>RHÔNE</t>
  </si>
  <si>
    <t xml:space="preserve">DOMAINE PERRINS  LA GILLE                             </t>
  </si>
  <si>
    <t xml:space="preserve">AOP GIGONDAS                                                                                        </t>
  </si>
  <si>
    <t xml:space="preserve">COUDOULET DE BEAUCASTEL                                </t>
  </si>
  <si>
    <t xml:space="preserve">AOP CÔTES DU RHÔNE VILLAGES                                                                         </t>
  </si>
  <si>
    <t xml:space="preserve">CLOS DES TOURELLES                                     </t>
  </si>
  <si>
    <t xml:space="preserve">CHÂTEAU BEAUCASTEL                                </t>
  </si>
  <si>
    <t xml:space="preserve">AOP CHÂTEAUNEUF DU PAPE                                                                             </t>
  </si>
  <si>
    <t xml:space="preserve">CHÂTEAU DE BEAUCASTEL                             </t>
  </si>
  <si>
    <t xml:space="preserve">CHÂTEAU DE BEAUCASTEL  HOMMAGE À JACQUES PERRIN        </t>
  </si>
  <si>
    <t xml:space="preserve">DOMAINE VIRET COLONNADES                               </t>
  </si>
  <si>
    <t xml:space="preserve">VIN DE TABLE                                                                                        </t>
  </si>
  <si>
    <t xml:space="preserve">DOMAINE VIRET EMERGENCE                                </t>
  </si>
  <si>
    <t xml:space="preserve">AOP CÔTES DU RHÔNE VILLAGES SAINT MAURICE                                                           </t>
  </si>
  <si>
    <t xml:space="preserve">CHAPOUTIER  LES TANNEURS                               </t>
  </si>
  <si>
    <t xml:space="preserve">AOP SAINT PÉRAY                                                                                     </t>
  </si>
  <si>
    <t xml:space="preserve">CHAPOUTIER  LES GRANILITES             </t>
  </si>
  <si>
    <t xml:space="preserve">AOP SAINT JOSEPH                                                                                    </t>
  </si>
  <si>
    <t xml:space="preserve">CHAPOUTIER LES GRANITS                            </t>
  </si>
  <si>
    <t xml:space="preserve">CHAPOUTIER LES VARONNIERS                              </t>
  </si>
  <si>
    <t xml:space="preserve">AOP CROZES HERMITAGE                                                                                </t>
  </si>
  <si>
    <t xml:space="preserve">CHAPOUTIER  CROIX DE BOIS                              </t>
  </si>
  <si>
    <t xml:space="preserve">CHAPOUTIER BARBE RAC                                   </t>
  </si>
  <si>
    <t xml:space="preserve">CHAPOUTIER LES GREFFIEUX                          </t>
  </si>
  <si>
    <t xml:space="preserve">AOP HERMITAGE                                                                                       </t>
  </si>
  <si>
    <t xml:space="preserve">CHAPOUTIER LA MORDORÉE                                 </t>
  </si>
  <si>
    <t xml:space="preserve">AOP CÔTE ROTIE                                                                                      </t>
  </si>
  <si>
    <t xml:space="preserve">CHAPOUTIER LE MEAL                                </t>
  </si>
  <si>
    <t xml:space="preserve">DOMAINE COMBIER  CUVEE L                                     </t>
  </si>
  <si>
    <t xml:space="preserve">AOP CROZES HERMITAGE          </t>
  </si>
  <si>
    <t xml:space="preserve">YVES CUILLERON LYSERAS                                 </t>
  </si>
  <si>
    <t xml:space="preserve">YVES CUILLERON  LE LOMBARD                             </t>
  </si>
  <si>
    <t xml:space="preserve">YVES CUILLERON  LIEU-DIT DIGUE                         </t>
  </si>
  <si>
    <t xml:space="preserve">YVES CUILLERON  LA PETITE COTE                         </t>
  </si>
  <si>
    <t xml:space="preserve">AOP CONDRIEU                                                                                        </t>
  </si>
  <si>
    <t xml:space="preserve">YVES CUILLERON  LES CHAILLETS                          </t>
  </si>
  <si>
    <t xml:space="preserve">YVES CUILLERON SYRAH                                   </t>
  </si>
  <si>
    <t xml:space="preserve">IGP COLLINES RHODANNIENNES                                                                          </t>
  </si>
  <si>
    <t xml:space="preserve">YVES CUILLERON LAYA                                    </t>
  </si>
  <si>
    <t xml:space="preserve">YVES CUILLERON  LES PIERRES SÈCHES                     </t>
  </si>
  <si>
    <t xml:space="preserve">YVES CUILLERON CAVANOS                                 </t>
  </si>
  <si>
    <t xml:space="preserve">YVES CUILLERON LES SERINES                             </t>
  </si>
  <si>
    <t xml:space="preserve">YVES CUILLERON  BASSENON                               </t>
  </si>
  <si>
    <t xml:space="preserve">YVES CUILLERON MADINIÈRE                               </t>
  </si>
  <si>
    <t xml:space="preserve">DOMAINE MARCEL RICHAUD                            </t>
  </si>
  <si>
    <t xml:space="preserve">AOP CAIRANNE                                                                                        </t>
  </si>
  <si>
    <t xml:space="preserve">PIERRE GAILLARD                                   </t>
  </si>
  <si>
    <t xml:space="preserve">ASIATICUS SYRAH                                    </t>
  </si>
  <si>
    <t xml:space="preserve">PIERRE GAILLARD  CLOS CUMINAILLE                       </t>
  </si>
  <si>
    <t xml:space="preserve">PIERRE GAILLARD  ESPRIT DE BLONDE                      </t>
  </si>
  <si>
    <t xml:space="preserve">PIERRE GAILLARD L'OCTROI                               </t>
  </si>
  <si>
    <t xml:space="preserve">VINS DE VIENNE LES BIALÈRES                       </t>
  </si>
  <si>
    <t xml:space="preserve">VINS DE VIENNE  ELOUÈDE                                </t>
  </si>
  <si>
    <t xml:space="preserve">VINS DE VIENNE                                    </t>
  </si>
  <si>
    <t xml:space="preserve">VINS DE VIENNE  TABURNUM                               </t>
  </si>
  <si>
    <t xml:space="preserve">IGP COLLINES RHODANIENNES                                                                           </t>
  </si>
  <si>
    <t xml:space="preserve">VINS DE VIENNE  LA SILLOTE                             </t>
  </si>
  <si>
    <t xml:space="preserve">AOP VACQUEYRAS                                                                                      </t>
  </si>
  <si>
    <t xml:space="preserve">VINS DE VIENNE  L'ARZELLE                         </t>
  </si>
  <si>
    <t xml:space="preserve">VINS DE VIENNE  HELUICUM                               </t>
  </si>
  <si>
    <t xml:space="preserve">VINS DE VIENNE  SOTANUM                                </t>
  </si>
  <si>
    <t xml:space="preserve">VINS DE VIENNE  LES ESSARTAILLES                       </t>
  </si>
  <si>
    <t xml:space="preserve">VINS DE VIENNE  LA BACHOLE                             </t>
  </si>
  <si>
    <t xml:space="preserve">JEAN LUC COLOMBO  TERRES BRULÉES                       </t>
  </si>
  <si>
    <t xml:space="preserve">AOP CORNAS                                                                                          </t>
  </si>
  <si>
    <t>SUD OUEST</t>
  </si>
  <si>
    <t xml:space="preserve">CHÂTEAU MONTUS                                      </t>
  </si>
  <si>
    <t xml:space="preserve">AOP PACHERENC DU VIC BILH SEC </t>
  </si>
  <si>
    <t xml:space="preserve">CHÂTEAU BOUSCASSE VIEILLES VIGNES                      </t>
  </si>
  <si>
    <t xml:space="preserve">AOP MADIRAN                                                                                         </t>
  </si>
  <si>
    <t xml:space="preserve">CHÂTEAU MONTUS                                    </t>
  </si>
  <si>
    <t xml:space="preserve">CHÂTEAU MONTUS LA TYRE                                 </t>
  </si>
  <si>
    <t xml:space="preserve">CHÂTEAU MONTUS PRESTIGE                     </t>
  </si>
  <si>
    <t xml:space="preserve">CHÂTEAU BOUSCASSÉ                                 </t>
  </si>
  <si>
    <t xml:space="preserve">CHÂTEAU MONTUS LA TYRE          </t>
  </si>
  <si>
    <t xml:space="preserve">ETIENNE BRANA OHITZA                              </t>
  </si>
  <si>
    <t xml:space="preserve">AOP IROULÉGUY                                                                                       </t>
  </si>
  <si>
    <t xml:space="preserve">DOMAINE CAUHAPE  LA CANOPÉE                            </t>
  </si>
  <si>
    <t xml:space="preserve">AOP JURANÇON SEC                                                                                    </t>
  </si>
  <si>
    <t xml:space="preserve">DOMAINE CAUHAPÉ  NOBLESSE DU TEMPS                     </t>
  </si>
  <si>
    <t xml:space="preserve">AOP JURANÇON DOUX                                                                                   </t>
  </si>
  <si>
    <t xml:space="preserve">DOMAINE CAUHAPE  QUINTESSENCE        </t>
  </si>
  <si>
    <t xml:space="preserve">CLOS TRIGUEDINA PROBUS                                 </t>
  </si>
  <si>
    <t xml:space="preserve">AOP CAHORS                                                                                          </t>
  </si>
  <si>
    <t xml:space="preserve">DOMAINE DE L' ANCIENNE CURE  ABBAYE         </t>
  </si>
  <si>
    <t xml:space="preserve">AOP MONTBAZILLAC                                                                                    </t>
  </si>
  <si>
    <t xml:space="preserve">DOMAINE DE L' ANCIENNE CURE  EXTASE                    </t>
  </si>
  <si>
    <t xml:space="preserve">AOP BERGERAC                                                                                        </t>
  </si>
  <si>
    <t xml:space="preserve">CHÂTEAU DU CÈDRE                                       </t>
  </si>
  <si>
    <t xml:space="preserve">CHÂTEAU DU CÈDRE LE CÈDRE                              </t>
  </si>
  <si>
    <t xml:space="preserve">DOMAINE LE ROC  LA FOLLE NOIRE D'AMBAT                     </t>
  </si>
  <si>
    <t xml:space="preserve">AOP FRONTON                                                                                         </t>
  </si>
  <si>
    <t xml:space="preserve">DOMAINE LE ROC  SYRAH DERRIÈRE MAMMOUTH                    </t>
  </si>
  <si>
    <t xml:space="preserve">VIN DE FRANCE                                                                                       </t>
  </si>
  <si>
    <t xml:space="preserve">CHÂTEAU LAULERIE  COMTESSE DE SÉGUR               </t>
  </si>
  <si>
    <t xml:space="preserve">AOP MONTRAVEL                                                                                       </t>
  </si>
  <si>
    <t xml:space="preserve">ELIAN DA ROS CHANTE COUCOU                             </t>
  </si>
  <si>
    <t xml:space="preserve">AOP CÔTES DU MARMANDAIS                                                                             </t>
  </si>
  <si>
    <t xml:space="preserve">ELIAN DA ROS CHANTE COUCOU                        </t>
  </si>
  <si>
    <t xml:space="preserve">ELIAN DA ROS CLOS BACQUEY                              </t>
  </si>
  <si>
    <t>AUTRES VINS ET CHAMPAGNES</t>
  </si>
  <si>
    <t>Libellé du produit</t>
  </si>
  <si>
    <t>REMISE</t>
  </si>
  <si>
    <t>LABEL</t>
  </si>
  <si>
    <t xml:space="preserve"> PRIX DE VENTE TTC</t>
  </si>
  <si>
    <t>Bordeaux et Bordeaux Supérieur</t>
  </si>
  <si>
    <t xml:space="preserve">DOURTHE N°1       </t>
  </si>
  <si>
    <t xml:space="preserve">CHÂTEAU SAINTE - MARIE  VIEILLES VIGNES                    </t>
  </si>
  <si>
    <t xml:space="preserve">AOP ENTRE DEUX MERS                                                                                 </t>
  </si>
  <si>
    <t xml:space="preserve">CLOSERIE LA MAHELE                                          </t>
  </si>
  <si>
    <t xml:space="preserve">DOURTHE N°1 </t>
  </si>
  <si>
    <t>Côtes de Bordeaux</t>
  </si>
  <si>
    <t xml:space="preserve">CHÂTEAU ALFA LA BERNARDE                                    </t>
  </si>
  <si>
    <t xml:space="preserve">AOP BLAYE CÔTES DE BORDEAUX                                                                         </t>
  </si>
  <si>
    <t xml:space="preserve">CHÂTEAU LA GROSSE PIERRE              </t>
  </si>
  <si>
    <t xml:space="preserve">CHÂTEAU LE REY LES ARGILEUSES </t>
  </si>
  <si>
    <t xml:space="preserve">AOP CASTILLON CÔTES DE BORDEAUX                                                                     </t>
  </si>
  <si>
    <t xml:space="preserve">CHÂTEAU MARTET  LES HAUTS DE MARTET                        </t>
  </si>
  <si>
    <t>Graves</t>
  </si>
  <si>
    <t xml:space="preserve">CHÂTEAU DE CHANTEGRIVE                       </t>
  </si>
  <si>
    <t xml:space="preserve">KRESSMANN GRANDE RÉSERVE                        </t>
  </si>
  <si>
    <t xml:space="preserve">CHÂTEAU LA CROIX DES MOINES                                 </t>
  </si>
  <si>
    <t xml:space="preserve">AOP LALANDE DE POMEROL                                                                              </t>
  </si>
  <si>
    <t>TERRA VITIS</t>
  </si>
  <si>
    <t xml:space="preserve">A FUNDO CORDIS </t>
  </si>
  <si>
    <t xml:space="preserve">AOP LUSSAC SAINT ÉMILION                                                                            </t>
  </si>
  <si>
    <t>IMBATTABLE</t>
  </si>
  <si>
    <t>LA ROSE DU CHÂTEAU PONT CLOQUET</t>
  </si>
  <si>
    <t xml:space="preserve">CHÂTEAU DUBARD BEL AIR                                      </t>
  </si>
  <si>
    <t xml:space="preserve">AOP PUISSEGUIN SAINT ÉMILION                                                                        </t>
  </si>
  <si>
    <t xml:space="preserve">CHÂTEAU BARRAIL DU COLOMBIER </t>
  </si>
  <si>
    <t xml:space="preserve">AOP SAINT ÉMILION                                                                                   </t>
  </si>
  <si>
    <t xml:space="preserve">CHÂTEAU LAPORTE REINE BLANCHE </t>
  </si>
  <si>
    <t xml:space="preserve">CHÂTEAU MOULIN LA BERGÈRE                                   </t>
  </si>
  <si>
    <t xml:space="preserve">AOP SAINT GEORGES SAINT ÉMILION                                                                     </t>
  </si>
  <si>
    <t xml:space="preserve">CHÂTEAU LANESSAN                                            </t>
  </si>
  <si>
    <t xml:space="preserve">CHÂTEAU PEYRADON LA GRAVETTE                                </t>
  </si>
  <si>
    <t xml:space="preserve">CHÂTEAU D' ARVIGNY                                          </t>
  </si>
  <si>
    <t xml:space="preserve">AOP HAUT MÉDOC SECOND VIN                                                                           </t>
  </si>
  <si>
    <t xml:space="preserve">DIANE DE BELGRAVE                                           </t>
  </si>
  <si>
    <t xml:space="preserve">CHÂTEAU SIGOGNAC                                            </t>
  </si>
  <si>
    <t xml:space="preserve">LA SALLE DE POUJEAUX                                        </t>
  </si>
  <si>
    <t>Champagne</t>
  </si>
  <si>
    <t xml:space="preserve">BINON COQUARD BRUT CLASSIC                                  </t>
  </si>
  <si>
    <t xml:space="preserve">AOP CHAMPAGNE                                                                                       </t>
  </si>
  <si>
    <t xml:space="preserve">                                                  </t>
  </si>
  <si>
    <t xml:space="preserve">CASTELNAU  BLANC DE BLANCS                            </t>
  </si>
  <si>
    <t xml:space="preserve">CASTELNAU BRUT RÉSERVE              </t>
  </si>
  <si>
    <t xml:space="preserve">CASTELNAU MILLÉSIMÉ                      </t>
  </si>
  <si>
    <t xml:space="preserve">DIDIER CHOPIN BRUT                                          </t>
  </si>
  <si>
    <t xml:space="preserve">GOSSET GRANDE RÉSERVE                                       </t>
  </si>
  <si>
    <t xml:space="preserve">GRAND SIÈCLE  PAR LAURENT - PERRIER                        </t>
  </si>
  <si>
    <t xml:space="preserve">H. BLIN  BLANC DE BLANCS                                   </t>
  </si>
  <si>
    <t xml:space="preserve">H. BLIN  L'ESPRIT NATURE                                   </t>
  </si>
  <si>
    <t xml:space="preserve">H. BLIN  TRADITION                                         </t>
  </si>
  <si>
    <t xml:space="preserve">HENRIOT BRUT SOUVERAIN                  </t>
  </si>
  <si>
    <t xml:space="preserve">HENRIOT BRUT SOUVERAIN                                      </t>
  </si>
  <si>
    <t xml:space="preserve">HENRIOT CUVÉE HEMERA                </t>
  </si>
  <si>
    <t xml:space="preserve">LAURENT - PERRIER  LA CUVÉE BRUT                           </t>
  </si>
  <si>
    <t xml:space="preserve">LAURENT - PERRIER  MILLÉSIMÉ                      </t>
  </si>
  <si>
    <t xml:space="preserve">LAURENT - PERRIER  ULTRA BRUT                              </t>
  </si>
  <si>
    <t xml:space="preserve">MADAME DE MAINTENON BRUT                                    </t>
  </si>
  <si>
    <t xml:space="preserve">PHILIPPE FOURRIER  PINOT BLANC                             </t>
  </si>
  <si>
    <t xml:space="preserve">PHILIPPONNAT  NON DOSÉ                                     </t>
  </si>
  <si>
    <t xml:space="preserve">PHILIPPONNAT ROYALE  RÉSERVE                               </t>
  </si>
  <si>
    <t xml:space="preserve">ROYER RÉSERVE                                               </t>
  </si>
  <si>
    <t>SALON 2012</t>
  </si>
  <si>
    <t xml:space="preserve">THIÉNOT BRUT                         </t>
  </si>
  <si>
    <t xml:space="preserve">THIÉNOT BRUT                                                </t>
  </si>
  <si>
    <t>Crémants et Vins effervescents</t>
  </si>
  <si>
    <t xml:space="preserve">JAILLANCE TRADITION  CUVÉE IMPÉRIALE                       </t>
  </si>
  <si>
    <t xml:space="preserve">AOP CLAIRETTE DE DIE                                                                                </t>
  </si>
  <si>
    <t xml:space="preserve">ANDRÉ DELORME  BLANC DE BLANCS BRUT                        </t>
  </si>
  <si>
    <t xml:space="preserve">AOP CRÉMANT DE BOURGOGNE                                                                            </t>
  </si>
  <si>
    <t xml:space="preserve">BAILLY LAPIERRE RAVIZOTTE  EXTRA BRUT PINOT NOIR           </t>
  </si>
  <si>
    <t>VIGNERONS ENGAGES</t>
  </si>
  <si>
    <t xml:space="preserve">DOMAINE DE TERREBRUNE BRUT                                  </t>
  </si>
  <si>
    <t xml:space="preserve">AOP CRÉMANT DE LOIRE                                                                                </t>
  </si>
  <si>
    <t>FRUITIÈRE VINICOLE D' ARBOIS  MONTBOISIE</t>
  </si>
  <si>
    <t xml:space="preserve">AOP CRÉMANT DU JURA                                                                                 </t>
  </si>
  <si>
    <t xml:space="preserve">DOMAINE DE LAUBAREL  BRUT                                  </t>
  </si>
  <si>
    <t xml:space="preserve">AOP GAILLAC MÉTHODE                                                                                 </t>
  </si>
  <si>
    <t>PRIX DOMAINE</t>
  </si>
  <si>
    <t xml:space="preserve">ANDRÉ DELORME BRUT                                          </t>
  </si>
  <si>
    <t xml:space="preserve">VIN MOUSSEUX MÉTHODE TRADITIONNELLES                                                                </t>
  </si>
  <si>
    <t>5+1</t>
  </si>
  <si>
    <t>Alsace</t>
  </si>
  <si>
    <t xml:space="preserve">SPERRY NUANCE DE GRÈS                                                </t>
  </si>
  <si>
    <t xml:space="preserve">CAVE DE RIBEAUVILLÉ COLLECTION                              </t>
  </si>
  <si>
    <t xml:space="preserve">GERARD NEUMEYER  LA TULIPE                                 </t>
  </si>
  <si>
    <t xml:space="preserve">SPERRY LES PETITS MONTS                                   </t>
  </si>
  <si>
    <t xml:space="preserve">LE JARDIN DE TREBOGAD  </t>
  </si>
  <si>
    <t>AOP ALSACE RIESLING</t>
  </si>
  <si>
    <t xml:space="preserve">SPERRY COEUR DE GRANITE                         </t>
  </si>
  <si>
    <t xml:space="preserve">GERARD NEUMEYER  BRUDERTHAL                           </t>
  </si>
  <si>
    <t xml:space="preserve">SPERRY LES ORIGINES                                </t>
  </si>
  <si>
    <t xml:space="preserve">AOP ALSACE PINOT NOIR                                                                               </t>
  </si>
  <si>
    <t xml:space="preserve">GERARD NEUMEYER LE BERGER                             </t>
  </si>
  <si>
    <t xml:space="preserve">CAVE DE CLEEBOURG HOSPICES DE STRABOURG                               </t>
  </si>
  <si>
    <t>Beaujolais</t>
  </si>
  <si>
    <t xml:space="preserve">DOMAINE ROTISSON CUVÉE NATURE  DES PIERRES DORÉES     </t>
  </si>
  <si>
    <t xml:space="preserve">AOP BEAUJOLAIS                                                                                      </t>
  </si>
  <si>
    <t>TERRA VITIS - HVE 3</t>
  </si>
  <si>
    <t xml:space="preserve">DOMAINE DE LA GROSSE PIERRE                                 </t>
  </si>
  <si>
    <t xml:space="preserve">AOP CHIROUBLES CRU DU BEAUJOLAIS                                                                    </t>
  </si>
  <si>
    <t xml:space="preserve">FRANÇOIS DE NANTON DE PIZAY                                 </t>
  </si>
  <si>
    <t xml:space="preserve">AOP CÔTEAUX DU LYONNAIS                                                                             </t>
  </si>
  <si>
    <t xml:space="preserve">DOMAINE BOTTIÈRE PAVILLON                              </t>
  </si>
  <si>
    <t xml:space="preserve">AOP JULIÉNAS CRU DU BEAUJOLAIS                                                                      </t>
  </si>
  <si>
    <t xml:space="preserve">HVE 3 </t>
  </si>
  <si>
    <t xml:space="preserve">CŒUR DE GRANIT  </t>
  </si>
  <si>
    <t xml:space="preserve">AOP MORGON CRU DU BEAUJOLAIS                                                                        </t>
  </si>
  <si>
    <t xml:space="preserve">TRENEL  </t>
  </si>
  <si>
    <t>AOP SAINT AMOUR CRU DU BEAUJOLAIS</t>
  </si>
  <si>
    <t>Bourgogne</t>
  </si>
  <si>
    <t xml:space="preserve">DOMAINE PRUNIER VIEILLES VIGNES                       </t>
  </si>
  <si>
    <t xml:space="preserve">VIGNERONS DE LA COLLINE ÉTERNELLE  </t>
  </si>
  <si>
    <t xml:space="preserve">AOP BOURGOGNE VÉZELAY                                                                               </t>
  </si>
  <si>
    <t xml:space="preserve">DOMAINE WILLIAM FÈVRE                                  </t>
  </si>
  <si>
    <t xml:space="preserve">AOP CHABLIS                                                                                         </t>
  </si>
  <si>
    <t xml:space="preserve">DOMAINE LONG DEPAQUIT                                   </t>
  </si>
  <si>
    <t xml:space="preserve">DOMAINE WILLIAM FÈVRE  LES LYS                         </t>
  </si>
  <si>
    <t xml:space="preserve">DOMAINE CAPUANO FERRERI  MORGEOT                               </t>
  </si>
  <si>
    <t xml:space="preserve">AOP CHASSAGNE MONTRACHET 1ER CRU                                                                    </t>
  </si>
  <si>
    <t>COULY DUTHEIL 100% CHENIN</t>
  </si>
  <si>
    <t xml:space="preserve">AOP CHINON                                                                                          </t>
  </si>
  <si>
    <t xml:space="preserve">HUBERT FOURNIER                                   </t>
  </si>
  <si>
    <t xml:space="preserve">AOP HAUTES CÔTES DE BEAUNE                                                                          </t>
  </si>
  <si>
    <t xml:space="preserve">LOUIS JADOT                                       </t>
  </si>
  <si>
    <t xml:space="preserve">AOP MARSANNAY                                                                                       </t>
  </si>
  <si>
    <t xml:space="preserve">DOMAINE NARJOUX NORMAND                                   </t>
  </si>
  <si>
    <t xml:space="preserve">AOP MERCUREY                                             </t>
  </si>
  <si>
    <t xml:space="preserve">AOP MEURSAULT                                                                                       </t>
  </si>
  <si>
    <t xml:space="preserve">VIGNERONS DE BUXY                                     </t>
  </si>
  <si>
    <t xml:space="preserve">AOP MONTAGNY                                                                                        </t>
  </si>
  <si>
    <t xml:space="preserve">DOMAINE LES GUIGNOTTES LES CLOUX </t>
  </si>
  <si>
    <t xml:space="preserve">AOP MONTAGNY 1ER CRU                                                                                </t>
  </si>
  <si>
    <t xml:space="preserve">THOMAS LABILLE  </t>
  </si>
  <si>
    <t>AOP PETIT CHABLIS</t>
  </si>
  <si>
    <t xml:space="preserve">ALBERT BICHOT                                     </t>
  </si>
  <si>
    <t xml:space="preserve">AOP PULIGNY MONTRACHET                                                                              </t>
  </si>
  <si>
    <t xml:space="preserve">AOP SAINT AUBIN                                                                                     </t>
  </si>
  <si>
    <t xml:space="preserve">AOP SAINT AUBIN 1ER CRU                                                                             </t>
  </si>
  <si>
    <t xml:space="preserve">AOP SAINT ROMAIN                                                                                    </t>
  </si>
  <si>
    <t xml:space="preserve">TERRES SECRÈTES LES CRAS               </t>
  </si>
  <si>
    <t xml:space="preserve">AOP SAINT VÉRAN                                                                                     </t>
  </si>
  <si>
    <t xml:space="preserve">ALBERT BICHOT  </t>
  </si>
  <si>
    <t>AOP SANTENAY</t>
  </si>
  <si>
    <t xml:space="preserve">DOMAINE CAPUANO FERRERI  VIEILLES VIGNES               </t>
  </si>
  <si>
    <t xml:space="preserve">AOP SANTENAY                                                                                        </t>
  </si>
  <si>
    <t xml:space="preserve">CHÂTEAU PHILIPPE LE HARDI  BRUNETTES &amp; PLANCHOTS       </t>
  </si>
  <si>
    <t xml:space="preserve">DOMAINE ESCOFFIER  LES VALOZIÈRES                      </t>
  </si>
  <si>
    <t xml:space="preserve">HUBERT FOURNIER  </t>
  </si>
  <si>
    <t>AOP ALOXE CORTON 1ER CRU</t>
  </si>
  <si>
    <t xml:space="preserve">CHÂTEAU DU VAL DE MERCY                               </t>
  </si>
  <si>
    <t xml:space="preserve">ALBERT BICHOT   </t>
  </si>
  <si>
    <t xml:space="preserve">AOP BOURGOGNE HAUTES CÔTES DE NUIT                                                                      </t>
  </si>
  <si>
    <t xml:space="preserve">JEAN LUC MALDANT  LES BEAUMONTS                   </t>
  </si>
  <si>
    <t xml:space="preserve">HUBERT FOURNIER </t>
  </si>
  <si>
    <t xml:space="preserve">HUBERT FOURNIER  BRESSANDES </t>
  </si>
  <si>
    <t xml:space="preserve">AOP CORTON GRAND CRU                                                                                </t>
  </si>
  <si>
    <t xml:space="preserve">AOP CÔTE DE BEAUNE VILLAGES                                                                         </t>
  </si>
  <si>
    <t xml:space="preserve">AOP FIXIN                                                                                           </t>
  </si>
  <si>
    <t xml:space="preserve">DOMAINE MASSE LES TERROIRS </t>
  </si>
  <si>
    <t>AOP GIVRY</t>
  </si>
  <si>
    <t xml:space="preserve">NUITON BEAUNOY        </t>
  </si>
  <si>
    <t xml:space="preserve">AOP MARANGES                                                                                        </t>
  </si>
  <si>
    <t xml:space="preserve">DOMAINE BETHENOD PRIVEY CHATELET                                            </t>
  </si>
  <si>
    <t xml:space="preserve">AOP MERCUREY                                                              </t>
  </si>
  <si>
    <t xml:space="preserve">CHÂTEAU PHILIPPE LE HARDI                              </t>
  </si>
  <si>
    <t xml:space="preserve">VIGNERONS DE BUXY </t>
  </si>
  <si>
    <t xml:space="preserve">DOMAINE NARJOUX NORMAND CHASSIÈRE                                             </t>
  </si>
  <si>
    <t xml:space="preserve">AOP MERCUREY 1ER CRU                                                         </t>
  </si>
  <si>
    <t xml:space="preserve">NUITON BEAUNOY  LES SIONNIÈRES </t>
  </si>
  <si>
    <t xml:space="preserve">AOP MOREY SAINT DENIS                                                                               </t>
  </si>
  <si>
    <t>AOP POMMARD</t>
  </si>
  <si>
    <t xml:space="preserve">DOMAINE CYROT BUTHIAU                                  </t>
  </si>
  <si>
    <t xml:space="preserve">AOP POMMARD                                                                                         </t>
  </si>
  <si>
    <t xml:space="preserve">CHÂTEAU DU VAL DE MERCY                           </t>
  </si>
  <si>
    <t xml:space="preserve">DOMAINE CAPUANO FERRERI  LA CHANIÈRE                   </t>
  </si>
  <si>
    <t xml:space="preserve">AOP POMMARD 1ER CRU                                                                                 </t>
  </si>
  <si>
    <t xml:space="preserve">DOMAINE DENIS FOUQUERAND &amp; FILS  COMME DESSUS </t>
  </si>
  <si>
    <t xml:space="preserve">CHÂTEAU DE MERCEY </t>
  </si>
  <si>
    <t xml:space="preserve">DOMAINE CAPUANO FERRERI VIEILLES VIGNES               </t>
  </si>
  <si>
    <t>DOMAINE CAPUANO FERRERI  VIEILLES VIGNES</t>
  </si>
  <si>
    <t xml:space="preserve">DOMAINE DU PRIEURÉ  VIEILLES VIGNES </t>
  </si>
  <si>
    <t xml:space="preserve">DOMAINE DU PRIEURÉ  LES LAVIÈRES </t>
  </si>
  <si>
    <t>AOP SAVIGNY LES BEAUNE 1ER CRU</t>
  </si>
  <si>
    <t xml:space="preserve">AOP VOLNAY                                                                                          </t>
  </si>
  <si>
    <t xml:space="preserve">AOP VOSNE ROMANÉE                                                                                   </t>
  </si>
  <si>
    <t>Languedoc</t>
  </si>
  <si>
    <t xml:space="preserve">CHÂTEAU OLLIEUX ROMANIS CUVÉE CLASSIQUE   </t>
  </si>
  <si>
    <t>AOP CORBIÈRES</t>
  </si>
  <si>
    <t xml:space="preserve">TERROIRS HAUTE VALLÉE CHARDONNAY                           </t>
  </si>
  <si>
    <t xml:space="preserve">AOP LIMOUX                                                                                          </t>
  </si>
  <si>
    <t xml:space="preserve">VOL AU DESSUS D'UN NID DE CHARDONNAY </t>
  </si>
  <si>
    <t xml:space="preserve">IGP CÉVENNES                                                                                        </t>
  </si>
  <si>
    <t xml:space="preserve">LE CANON DU MARÉCHAL  MUSCAT VIOGNIER                      </t>
  </si>
  <si>
    <t xml:space="preserve">MOULIN DE GASSAC CHARDONNAY                               </t>
  </si>
  <si>
    <t>CALMEL &amp; JOSEPH</t>
  </si>
  <si>
    <t xml:space="preserve">CHÂTEAU OLLIEUX ROMANIS  </t>
  </si>
  <si>
    <t xml:space="preserve">BLASON D' AUSSIÈRES                               </t>
  </si>
  <si>
    <t xml:space="preserve">AOP CORBIÈRES                                                                                       </t>
  </si>
  <si>
    <t xml:space="preserve">CHÂTEAU OLLIEUX ROMANIS </t>
  </si>
  <si>
    <t>AOP CORBIÈRES BOUTENAC</t>
  </si>
  <si>
    <t xml:space="preserve">CHÂTEAU SAINT MARTIN  DE LA GARRIGUE TRADITION        </t>
  </si>
  <si>
    <t xml:space="preserve">CHÂTEAU DE L' ENGARRAN </t>
  </si>
  <si>
    <t>AOP GRÈS DE MONTPELLIER</t>
  </si>
  <si>
    <t xml:space="preserve">CHÂTEAU GIBALAUX BONNET  1969                         </t>
  </si>
  <si>
    <t xml:space="preserve">AOP MINERVOIS                                                                                       </t>
  </si>
  <si>
    <t xml:space="preserve">CHÂTEAU SAINTE EULALIE  LA CANTILÈNE                   </t>
  </si>
  <si>
    <t xml:space="preserve">AOP MINERVOIS LA LIVINIÈRE                                                                          </t>
  </si>
  <si>
    <t xml:space="preserve">DOMAINE RIMBERT  LES TRAVERS MARCEAU                       </t>
  </si>
  <si>
    <t xml:space="preserve">CLOS BAGATELLE À L' ORIGINE                                 </t>
  </si>
  <si>
    <t xml:space="preserve">CASTELBARRY LE SALUT DE LA TERRE  </t>
  </si>
  <si>
    <t xml:space="preserve">AOP TERRASSES DU LARZAC                                                                             </t>
  </si>
  <si>
    <t>VIGNERONS ENGAGES - TERRA VITIS</t>
  </si>
  <si>
    <t xml:space="preserve">DOMAINE DE L' ARJOLLE EQUILIBRE SYRAH                    </t>
  </si>
  <si>
    <t xml:space="preserve">IGP CÔTES DE THONGUE                                                                                </t>
  </si>
  <si>
    <t>MOULIN DE GASSAC COMBE CALCAIRE</t>
  </si>
  <si>
    <t xml:space="preserve">IGP PAYS DE L'HÉRAULT             </t>
  </si>
  <si>
    <t xml:space="preserve">MOULIN DE GASSAC CABERNET                                 </t>
  </si>
  <si>
    <t xml:space="preserve">IGP PAYS DE L'HERAULT                                                                               </t>
  </si>
  <si>
    <t>Loire</t>
  </si>
  <si>
    <t xml:space="preserve">DOMAINE DE TERREBRUNE SÉLECTION                       </t>
  </si>
  <si>
    <t xml:space="preserve">ROGER CHAMPAULT LE CLOS DE LA CURE                   </t>
  </si>
  <si>
    <t xml:space="preserve">LOUIS METAIREAU  GRAND MOUTON                              </t>
  </si>
  <si>
    <t xml:space="preserve">AOP MUSCADET DE SÈVRE ET MAINE SUR LIE                                                              </t>
  </si>
  <si>
    <t xml:space="preserve">LA VIGNE DU BOIS JOLI                              </t>
  </si>
  <si>
    <t>AOP POUILLY FUMÉ</t>
  </si>
  <si>
    <t xml:space="preserve">DOMAINE PHILIPPE PORTIER                               </t>
  </si>
  <si>
    <t xml:space="preserve">AOP QUINCY                                                                                          </t>
  </si>
  <si>
    <t xml:space="preserve">DOMAINE DE LA RENAUDIE                                </t>
  </si>
  <si>
    <t xml:space="preserve">AOP TOURAINE CHENONCEAUX                                                                            </t>
  </si>
  <si>
    <t xml:space="preserve">CAVE DE VOUVRAY LA JAVELINE                       </t>
  </si>
  <si>
    <t xml:space="preserve">AOP VOUVRAY SEC                                                                                         </t>
  </si>
  <si>
    <t xml:space="preserve">DOMAINE DE TERREBRUNE                                       </t>
  </si>
  <si>
    <t xml:space="preserve">COULY DUTHEIL CLOS DE L' ECHO                          </t>
  </si>
  <si>
    <t xml:space="preserve">VIGNERONS DE SAINT POURÇAIN                           </t>
  </si>
  <si>
    <t xml:space="preserve">AOP SAINT POURÇAIN                                                                                  </t>
  </si>
  <si>
    <t xml:space="preserve">ROGER CHAMPAULT LES PIERRIS                       </t>
  </si>
  <si>
    <t xml:space="preserve">ÉRIC LOUIS </t>
  </si>
  <si>
    <t xml:space="preserve">CAVE DE SAUMUR CLIN D' OEIL                           </t>
  </si>
  <si>
    <t xml:space="preserve">JEAN FRANÇOIS ROY  SIGNATURE                          </t>
  </si>
  <si>
    <t xml:space="preserve">AOP VALENÇAY                                                                                        </t>
  </si>
  <si>
    <t>Provence</t>
  </si>
  <si>
    <t xml:space="preserve">MOULIN DE LA ROQUE LES BAUMES                               </t>
  </si>
  <si>
    <t xml:space="preserve">MOULIN DE LA ROQUE LES ADRETS                         </t>
  </si>
  <si>
    <t>Rhône</t>
  </si>
  <si>
    <t xml:space="preserve">LUC PÉLAQUIÉ                                      </t>
  </si>
  <si>
    <t xml:space="preserve">AOP CÔTES DU RHÔNE VILLAGES LAUDUN                                                                  </t>
  </si>
  <si>
    <t xml:space="preserve">M. CHAPOUTIER PETITE RUCHE                           </t>
  </si>
  <si>
    <t xml:space="preserve">LOUIS LATOUR GRAND ARDÈCHE                                   </t>
  </si>
  <si>
    <t xml:space="preserve">IGP ARDÈCHE                                                                                         </t>
  </si>
  <si>
    <t xml:space="preserve">BITUIT &amp; MAXIMUS  MARSANNE </t>
  </si>
  <si>
    <t>IGP COLLINES RHODANIENNES</t>
  </si>
  <si>
    <t xml:space="preserve">VIGNERONS MONT VENTOUX  VIOGNIER   </t>
  </si>
  <si>
    <t xml:space="preserve">IGP MÉDITERRANÉE                                                                                    </t>
  </si>
  <si>
    <t xml:space="preserve">LES CLÉS DU CELLIERS </t>
  </si>
  <si>
    <t>AOP CHÂTEAUNEUF DU PAPE</t>
  </si>
  <si>
    <t xml:space="preserve">CHÂTEAU MONT - REDON                              </t>
  </si>
  <si>
    <t xml:space="preserve">CAVE DE TAIN L' HERMITAGE                         </t>
  </si>
  <si>
    <t xml:space="preserve">M. CHAPOUTIER BELLERUCHE                              </t>
  </si>
  <si>
    <t xml:space="preserve">AOP CÔTES DU RHÔNE                                                                                  </t>
  </si>
  <si>
    <t>MAISON SINNAE ÉLEMENTS SOLS</t>
  </si>
  <si>
    <t xml:space="preserve">AOP CÔTES DU RHÔNE VILLAGES CHUSCLAN                                                                </t>
  </si>
  <si>
    <t xml:space="preserve">CAVE DE RASTEAU PRESTIGE                              </t>
  </si>
  <si>
    <t xml:space="preserve">AOP RASTEAU                                                                                         </t>
  </si>
  <si>
    <t xml:space="preserve">ALTITUDE 500                                                </t>
  </si>
  <si>
    <t xml:space="preserve">AOP VENTOUX                                                                                         </t>
  </si>
  <si>
    <t xml:space="preserve">CHÂTEAU LANDRA                                    </t>
  </si>
  <si>
    <t xml:space="preserve">VIGNERONS ARDÉCHOIS  GAMAY MODESTINE                       </t>
  </si>
  <si>
    <t xml:space="preserve">VIGNERONS ARDÉCHOIS SYRAH                            </t>
  </si>
  <si>
    <t xml:space="preserve">VIGNERONS ARDÉCHOIS  CHÂTAIGNIER CHATUS                </t>
  </si>
  <si>
    <t xml:space="preserve">DOMAINE VIRET SOLSTICE                                </t>
  </si>
  <si>
    <t>Jura- Savoie</t>
  </si>
  <si>
    <t xml:space="preserve">FRUITIÈRE VINICOLE D' ARBOIS                                </t>
  </si>
  <si>
    <t xml:space="preserve">AOP ARBOIS CHARDONNAY                                                                               </t>
  </si>
  <si>
    <t xml:space="preserve">FRUITIÈRE VINICOLE D' ARBOIS  BÉTHANIE                 </t>
  </si>
  <si>
    <t xml:space="preserve">AOP ARBOIS CHARDONNAY SAVAGNIN                                                                      </t>
  </si>
  <si>
    <t xml:space="preserve">FRUITIÈRE VINICOLE D' ARBOIS  </t>
  </si>
  <si>
    <t xml:space="preserve">AOP ARBOIS VIN JAUNE                                                                                           </t>
  </si>
  <si>
    <t>Sud Ouest</t>
  </si>
  <si>
    <t xml:space="preserve">DOMAINE LAUBAREL  CUVÉE L' AUBARÈL MAUZAC                  </t>
  </si>
  <si>
    <t xml:space="preserve">AOP GAILLAC                                                                                         </t>
  </si>
  <si>
    <t xml:space="preserve">DOMAINE LAUBAREL  MAUZAC LEN DE L' EL                      </t>
  </si>
  <si>
    <t xml:space="preserve">DOMAINE LAUBAREL        </t>
  </si>
  <si>
    <t xml:space="preserve">AOP GAILLAC DOUX                                                                                    </t>
  </si>
  <si>
    <t xml:space="preserve">CAVE DE JURANÇON  PAVILLON ROYAL                           </t>
  </si>
  <si>
    <t xml:space="preserve">DOMAINE CAUHAPÉ  BALLET D' OCTOBRE                     </t>
  </si>
  <si>
    <t xml:space="preserve">CAVE DE JURANÇON  PAVILLON ROYAL                       </t>
  </si>
  <si>
    <t xml:space="preserve">DOMAINE CAUHAPÉ GEYSER                                 </t>
  </si>
  <si>
    <t xml:space="preserve">CHÂTEAU LAULERIE                                            </t>
  </si>
  <si>
    <t xml:space="preserve">LA GASCOGNE D' ALAIN BRUMONT  GROS MANSENG SAUVIGNON                 </t>
  </si>
  <si>
    <t xml:space="preserve">IGP CÔTES DE GASCOGNE                                                                               </t>
  </si>
  <si>
    <t xml:space="preserve">LA GASCOGNE D' ALAIN BRUMONT  GROS MANSENG                 </t>
  </si>
  <si>
    <t xml:space="preserve">AOP ARBOIS TROUSSEAU                                                                                </t>
  </si>
  <si>
    <t xml:space="preserve">CHÂTEAU LES MARNIÈRES                                 </t>
  </si>
  <si>
    <t xml:space="preserve">CHÂTEAU LES MARNIÈRES  LA CÔTE FLEURIE                 </t>
  </si>
  <si>
    <t xml:space="preserve">BARON D' ARDEUIL                                       </t>
  </si>
  <si>
    <t xml:space="preserve">AOP BUZET                                                                                           </t>
  </si>
  <si>
    <t xml:space="preserve">DOMAINE PLAISANCE PENAVAYRE LE ROUGE  </t>
  </si>
  <si>
    <t>AOP FRONTON</t>
  </si>
  <si>
    <t xml:space="preserve">DOMAINE LAUBAREL                                      </t>
  </si>
  <si>
    <t xml:space="preserve">DOMAINE LAUBAREL  CUVÉE L' AUBARÈL BRAUCOL                 </t>
  </si>
  <si>
    <t xml:space="preserve">DOMAINE LAUBAREL  CUVÉE L' AUBARÈL DURAS                   </t>
  </si>
  <si>
    <t xml:space="preserve">ARGILE ROUGE                                           </t>
  </si>
  <si>
    <t xml:space="preserve">CHÂTEAU LES MARNIÈRES  LES PIERRES LEVÉES              </t>
  </si>
  <si>
    <t xml:space="preserve">AOP PÉCHARMANT                                                                                      </t>
  </si>
  <si>
    <t>PLANETE CÉPAGES MOONSENG</t>
  </si>
  <si>
    <t>IGP CÔTES DE GASCOGNE</t>
  </si>
  <si>
    <t xml:space="preserve">LA GASCOGNE D' ALAIN BRUMONT TANNAT MERLOT                                 </t>
  </si>
  <si>
    <t>Vins du Monde</t>
  </si>
  <si>
    <t xml:space="preserve">QUERCUS REBULA                                         </t>
  </si>
  <si>
    <t xml:space="preserve">SLOVÉNIE - BRDA                                                                                     </t>
  </si>
  <si>
    <t xml:space="preserve">THE CHOCOLATE BLOCK                                         </t>
  </si>
  <si>
    <t xml:space="preserve">AFRIQUE DU SUD - WESTERN CAPE                                                                       </t>
  </si>
  <si>
    <t xml:space="preserve">SALENTEIN RESERVE MERLOT                                    </t>
  </si>
  <si>
    <t xml:space="preserve">ARGENTINE - MENDOZA                                                                                 </t>
  </si>
  <si>
    <t xml:space="preserve">CHAPOUTIER TOURNON MATHILDA                                 </t>
  </si>
  <si>
    <t xml:space="preserve">AUSTRALIE - VICTORIA                                                                                </t>
  </si>
  <si>
    <t>OLD HANDS JOVEN BIO</t>
  </si>
  <si>
    <t>Espagne - YECLA</t>
  </si>
  <si>
    <t xml:space="preserve">FONTANAFREDDA                                               </t>
  </si>
  <si>
    <t xml:space="preserve">ITALIE - BARBERA D'ALBA-PIEMONT                                                                     </t>
  </si>
  <si>
    <t>VILLA SALETTA</t>
  </si>
  <si>
    <t xml:space="preserve">ITALIE - CHIANTI                                           </t>
  </si>
  <si>
    <t xml:space="preserve">ITALIE - DOLCETTO D'ALBA-PIEMONT                                                                    </t>
  </si>
  <si>
    <t xml:space="preserve">CADEMUS                                                     </t>
  </si>
  <si>
    <t xml:space="preserve">ITALIE - MONTEPULCIANO D'ABRUZZO                                                                    </t>
  </si>
  <si>
    <t xml:space="preserve">SCHOLA SARMENTI ROCCAMORA                                   </t>
  </si>
  <si>
    <t xml:space="preserve">ITALIE - NARDO POUILLES                                                                             </t>
  </si>
  <si>
    <t xml:space="preserve">QUINTA DA ESPIGA                                            </t>
  </si>
  <si>
    <t xml:space="preserve">PORTUGAL - ESTREMADURA                                                                              </t>
  </si>
  <si>
    <t xml:space="preserve">   ARTICLE</t>
  </si>
  <si>
    <t>A CRÉER</t>
  </si>
  <si>
    <t xml:space="preserve">MARCEL DEISS  SCHLOSSBERG                     </t>
  </si>
  <si>
    <t xml:space="preserve">AOP ALSACE GRAND CRU          </t>
  </si>
  <si>
    <t xml:space="preserve">MARCEL DEISS  MAMBOURG      </t>
  </si>
  <si>
    <t xml:space="preserve">MARCEL DEISS                                      </t>
  </si>
  <si>
    <t>AOP ALSACE PINOT GRIS</t>
  </si>
  <si>
    <t xml:space="preserve">MARCEL DEISS  VENDANGES TARDIVES                        </t>
  </si>
  <si>
    <t xml:space="preserve">MARCEL DEISS  VENDANGES TARDIVES </t>
  </si>
  <si>
    <t xml:space="preserve">MARCEL DEISS  SÉLECTION DE GRAINS NOBLES                        </t>
  </si>
  <si>
    <t xml:space="preserve">DOMAINE OSTERTAG  FRONHOLZ                             </t>
  </si>
  <si>
    <t xml:space="preserve">AOP ALSACE MUSCAT           </t>
  </si>
  <si>
    <t xml:space="preserve">DOMAINE OSTERTAG  LE BERCEAU </t>
  </si>
  <si>
    <t xml:space="preserve">AOP ALSACE RIESLING           </t>
  </si>
  <si>
    <t xml:space="preserve">DOMAINE OSTERTAG  VENDANGES TARDIVES </t>
  </si>
  <si>
    <t xml:space="preserve">DOMAINE OSTERTAG  SÉLECTION DE GRAINS NOBLES </t>
  </si>
  <si>
    <t xml:space="preserve">JEAN CLAUDE LAPALU  </t>
  </si>
  <si>
    <t xml:space="preserve">AOP CÔTE DE BROUILLY                  </t>
  </si>
  <si>
    <t xml:space="preserve">PASCAL BOUCHARD  BEAUROY </t>
  </si>
  <si>
    <t xml:space="preserve">PASCAL BOUCHARD  FOURCHAUME </t>
  </si>
  <si>
    <t xml:space="preserve">LOUIS LATOUR  DOMAINE                             </t>
  </si>
  <si>
    <t xml:space="preserve">AOP ALOXE CORTON </t>
  </si>
  <si>
    <t xml:space="preserve">LOUIS LATOUR  DOMAINE AUX CRAS                              </t>
  </si>
  <si>
    <t>AOP BEAUNE</t>
  </si>
  <si>
    <t xml:space="preserve">LOUIS LATOUR  DOMAINE  </t>
  </si>
  <si>
    <t xml:space="preserve">AOP ALOXE CORTON 1ER CRU </t>
  </si>
  <si>
    <t xml:space="preserve">AOP BEAUNE 1ER CRU            </t>
  </si>
  <si>
    <t xml:space="preserve">AOP PERNAND VERGELESSES </t>
  </si>
  <si>
    <t xml:space="preserve">LOUIS LATOUR  DOMAINE EN CARADEAUX   </t>
  </si>
  <si>
    <t xml:space="preserve">LOUIS LATOUR  DOMAINE EPENOTS      </t>
  </si>
  <si>
    <t xml:space="preserve">AOP POMMARD 1er CRU </t>
  </si>
  <si>
    <t xml:space="preserve">DOMAINE RICHOUX VAUPESSIOTS </t>
  </si>
  <si>
    <t xml:space="preserve">AOP IRANCY                    </t>
  </si>
  <si>
    <t xml:space="preserve">DOMAINE BOUCHARD PERE &amp; FILS   </t>
  </si>
  <si>
    <t xml:space="preserve">AOP BEAUNE  </t>
  </si>
  <si>
    <t xml:space="preserve">DOMAINE WILLIAM FÈVRE  LES VAILLONS </t>
  </si>
  <si>
    <t>AOP MONTHELIE</t>
  </si>
  <si>
    <t xml:space="preserve">DOMAINE BOUCHARD PERE &amp; FILS  LES LAVIÈRES </t>
  </si>
  <si>
    <t xml:space="preserve">AOP SAVIGNY 1ER CRU           </t>
  </si>
  <si>
    <t xml:space="preserve">CHANSON   </t>
  </si>
  <si>
    <t>AOP RULLY</t>
  </si>
  <si>
    <t xml:space="preserve">CHANSON  </t>
  </si>
  <si>
    <t xml:space="preserve">AOP SAVIGNY LES BEAUNE </t>
  </si>
  <si>
    <t xml:space="preserve">CHANSON  FOURCHAUME  </t>
  </si>
  <si>
    <t xml:space="preserve">CHANSON  BEAUREGARD </t>
  </si>
  <si>
    <t xml:space="preserve">AOP SANTENAY 1ER CRU          </t>
  </si>
  <si>
    <t xml:space="preserve">CHANSON  LES VERGELESSES </t>
  </si>
  <si>
    <t xml:space="preserve">AOP PERNAND VERGELESSES 1er CRU </t>
  </si>
  <si>
    <t>CHANSON  DOMINODE</t>
  </si>
  <si>
    <t xml:space="preserve">CHANSON  CLOS DES MARCONNETS </t>
  </si>
  <si>
    <t xml:space="preserve">AOP BEAUNE 1er CRU            </t>
  </si>
  <si>
    <t xml:space="preserve">AOP GEVREY CHAMBERTIN </t>
  </si>
  <si>
    <t xml:space="preserve">AOP VOLNAY </t>
  </si>
  <si>
    <t xml:space="preserve">AOP MEURSAULT 1ER CRU         </t>
  </si>
  <si>
    <t>AOP CHARMES CHAMBERTIN GRAND CRU</t>
  </si>
  <si>
    <t xml:space="preserve">DOMAINE DES PERDRIX  LA PERRIÈRE </t>
  </si>
  <si>
    <t xml:space="preserve">AOP GEVREY CHAMBERTIN 1ER CRU                                                                       </t>
  </si>
  <si>
    <t xml:space="preserve">DOMAINE DES PERDRIX  DU DESSUS                                   </t>
  </si>
  <si>
    <t xml:space="preserve">DOMAINE TERRE DE VELLES  SOUS ROCHES </t>
  </si>
  <si>
    <t xml:space="preserve">DOMAINE TERRE DE VELLES  LES HAUTES </t>
  </si>
  <si>
    <t xml:space="preserve">AOP AUXEY DURESSES            </t>
  </si>
  <si>
    <t xml:space="preserve">CLAUDIE JOBARD   </t>
  </si>
  <si>
    <t xml:space="preserve">DOMAINE FAIVELEY   </t>
  </si>
  <si>
    <t xml:space="preserve">AOP MERCUREY </t>
  </si>
  <si>
    <t xml:space="preserve">AOP LADOIX </t>
  </si>
  <si>
    <t xml:space="preserve">DOMAINE FAIVELEY LES DAMODES  </t>
  </si>
  <si>
    <t xml:space="preserve">AOP NUITS ST GEORGES 1ER CRU  </t>
  </si>
  <si>
    <t xml:space="preserve">DOMAINE DU PAVILLON  </t>
  </si>
  <si>
    <t xml:space="preserve">DOMAINE DU APVILLON LES FOURNIÈRES </t>
  </si>
  <si>
    <t xml:space="preserve">DOMAINE DU PAVILLON LES BRESSANDES </t>
  </si>
  <si>
    <t>AOP BEAUNE 1ER CRU</t>
  </si>
  <si>
    <t xml:space="preserve">DOMAINE ADELIE  CHAMPS MICHAUX </t>
  </si>
  <si>
    <t xml:space="preserve">DOMAINE DU PAVILLON  GRANDS PICOTINS </t>
  </si>
  <si>
    <t>AOP SAVIGNY LES BEAUNE</t>
  </si>
  <si>
    <t xml:space="preserve">LOUIS JADOT   DOMAINE  </t>
  </si>
  <si>
    <t xml:space="preserve">AOP MARSANNAY                 </t>
  </si>
  <si>
    <t xml:space="preserve">LOUIS JADOT   DOMAINE CLOS DE MALTE  </t>
  </si>
  <si>
    <t xml:space="preserve">AOP SANTENAY </t>
  </si>
  <si>
    <t xml:space="preserve">LOUIS JADOT   DOMAINE CLOS DE LA CROIX DE PIERRE  </t>
  </si>
  <si>
    <t>AOP PERNAND VERGELESSES</t>
  </si>
  <si>
    <t xml:space="preserve">LOUIS JADOT   DOMAINE LES EMBAZÉES  </t>
  </si>
  <si>
    <t>AOP CHASSAGNE MONTRACHET 1er CRU</t>
  </si>
  <si>
    <t xml:space="preserve">LOUIS JADOT   DOMAINE LE VAUCRAIN  </t>
  </si>
  <si>
    <t xml:space="preserve">AOP CÔTE DE NUITS VILLAGES    </t>
  </si>
  <si>
    <t xml:space="preserve">LOUIS JADOT   DOMAINE SOUS ROCHES </t>
  </si>
  <si>
    <t xml:space="preserve">LOUIS JADOT   DOMAINE LES AVAUX  </t>
  </si>
  <si>
    <t xml:space="preserve">LOUIS JADOT  DOMAINE VIGNES FRANCHES   </t>
  </si>
  <si>
    <t xml:space="preserve">LOUIS JADOT   DOMAINE CLOS DES CHÊNES </t>
  </si>
  <si>
    <t xml:space="preserve">AOP VOLNAY 1ER CRU            </t>
  </si>
  <si>
    <t xml:space="preserve">LOUIS JADOT   DOMAINE </t>
  </si>
  <si>
    <t xml:space="preserve">AOP ECHEZEAUX GC               </t>
  </si>
  <si>
    <t xml:space="preserve">LA WINERIE PARISIENNE JUGEMENT DE PARIS    </t>
  </si>
  <si>
    <t xml:space="preserve">LA BOUCHE DU ROI CHAI DE LA TOUR EIFFEL  </t>
  </si>
  <si>
    <t xml:space="preserve">CLOS DE TART MONOPOLE  </t>
  </si>
  <si>
    <t xml:space="preserve">AOP CLOS DE TART GRAND CRU </t>
  </si>
  <si>
    <t xml:space="preserve">ANDRE ET MIREILLE TISSOT CHARDONNAY  GRAVIERS </t>
  </si>
  <si>
    <t xml:space="preserve">AOP ARBOIS                    </t>
  </si>
  <si>
    <t xml:space="preserve">ANDRE ET MIREILLE TISSOT SAVAGNIN  </t>
  </si>
  <si>
    <t xml:space="preserve">MIRMANDA FX DEMAISON </t>
  </si>
  <si>
    <t>AOP CÔTES DU ROUSSILLON</t>
  </si>
  <si>
    <t xml:space="preserve">MIRMANDA FX DEMAISON  CIBELLE   </t>
  </si>
  <si>
    <t xml:space="preserve">MIRMANDA FX DEMAISON  MAIA  </t>
  </si>
  <si>
    <t xml:space="preserve">MIRMANDA FX DEMAISON   </t>
  </si>
  <si>
    <t xml:space="preserve">GRANGE DE QUATRE SOUS  GARSINDE  </t>
  </si>
  <si>
    <t xml:space="preserve">CLOS MARIE LES METAIRIES  </t>
  </si>
  <si>
    <t>AOP PIC SAINT LOUP</t>
  </si>
  <si>
    <t xml:space="preserve">CLOS MARIE SIMON  </t>
  </si>
  <si>
    <t xml:space="preserve">DOMAINE DE LA RECTORIE BARLANDE  </t>
  </si>
  <si>
    <t xml:space="preserve">AOP COLLIOURE                 </t>
  </si>
  <si>
    <t xml:space="preserve">DOMAINE DE LA RECTORIE MONTAGNE  </t>
  </si>
  <si>
    <t xml:space="preserve">PEYRE ROSE CLOS DES CISTES  </t>
  </si>
  <si>
    <t xml:space="preserve">PEYRE ROSE SYRAH LÉONE  </t>
  </si>
  <si>
    <t xml:space="preserve">DOMAINE DE LA PERRIÈRE  MÉGALITHE  </t>
  </si>
  <si>
    <t xml:space="preserve">ALPHONSE MELLOT EDMOND ROMAINS  </t>
  </si>
  <si>
    <t xml:space="preserve">CHÂTEAU DE CRÉMAT   </t>
  </si>
  <si>
    <t xml:space="preserve">CHAPOUTIER LE MEAL                            </t>
  </si>
  <si>
    <t xml:space="preserve">AOP HERMITAGE                 </t>
  </si>
  <si>
    <t xml:space="preserve">CHAPOUTIER DE L'ORÉE                            </t>
  </si>
  <si>
    <t xml:space="preserve">CHAPOUTIER TEMENOS   </t>
  </si>
  <si>
    <t xml:space="preserve">AOP CORNAS                    </t>
  </si>
  <si>
    <t xml:space="preserve">CHAPOUTIER PIE VI   </t>
  </si>
  <si>
    <t xml:space="preserve">AOP CHATEAUNEUF DU PAPE       </t>
  </si>
  <si>
    <t xml:space="preserve">CHAPOUTIER  NEVE </t>
  </si>
  <si>
    <t xml:space="preserve">CHAPOUTIER LE PAVILLON                               </t>
  </si>
  <si>
    <t xml:space="preserve">VINS DE VIENNE  LA CHAMBÉE </t>
  </si>
  <si>
    <t xml:space="preserve">AOP CONDRIEU                  </t>
  </si>
  <si>
    <t xml:space="preserve">VINS DE VIENNE  LES PIMPIGNOLES </t>
  </si>
  <si>
    <t>AOP GIGONDAS</t>
  </si>
  <si>
    <t xml:space="preserve">VINS DE VIENNE  LES PALIGNONS </t>
  </si>
  <si>
    <t xml:space="preserve">VINS DE VIENNE  LES GRAPPIATS </t>
  </si>
  <si>
    <t xml:space="preserve">VINS DE VIENNE  LES BARCILLANTS </t>
  </si>
  <si>
    <t xml:space="preserve">VINS DE VIENNE  CHIRATS SAINT CHRISTOPHE </t>
  </si>
  <si>
    <t xml:space="preserve">DOMAINE DE LA BUTTE  LES PERRIÈRES </t>
  </si>
  <si>
    <t xml:space="preserve">DOMAINE TAILLE AUX LOUPS LES LOUPS </t>
  </si>
  <si>
    <t xml:space="preserve">AOP MONTLOUIS MOELLEUX        </t>
  </si>
  <si>
    <t>CALIBRE 12  MONTROZIER- PRADAL</t>
  </si>
  <si>
    <t>IGP DE L’AVEYRON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</si>
</sst>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_-* #,##0.00\ &quot;€&quot;_-;\-* #,##0.00\ &quot;€&quot;_-;_-* &quot;-&quot;??\ &quot;€&quot;_-;_-@"/>
    <numFmt numFmtId="165" formatCode="_-* #,##0.0\ _€_-;\-* #,##0.0\ _€_-;_-* &quot;-&quot;??\ _€_-;_-@"/>
    <numFmt numFmtId="166" formatCode="_-* #,##0\ _€_-;\-* #,##0\ _€_-;_-* &quot;-&quot;??\ _€_-;_-@"/>
    <numFmt numFmtId="167" formatCode="#,##0\ &quot;€&quot;;[Red]\-#,##0\ &quot;€&quot;"/>
  </numFmts>
  <fonts count="16">
    <font>
      <sz val="11.0"/>
      <color theme="1"/>
      <name val="Arial"/>
    </font>
    <font>
      <color theme="1"/>
      <name val="Calibri"/>
    </font>
    <font>
      <b/>
      <sz val="20.0"/>
      <color rgb="FF1D4720"/>
      <name val="Calibri"/>
    </font>
    <font>
      <b/>
      <sz val="20.0"/>
      <color rgb="FF1D4720"/>
    </font>
    <font>
      <b/>
      <sz val="12.0"/>
      <color theme="1"/>
      <name val="Calibri"/>
    </font>
    <font>
      <b/>
      <sz val="11.0"/>
      <color rgb="FFFFFFFF"/>
      <name val="Calibri"/>
    </font>
    <font>
      <sz val="11.0"/>
      <color theme="1"/>
      <name val="Calibri"/>
    </font>
    <font>
      <b/>
      <sz val="12.0"/>
      <color theme="1"/>
      <name val="Arial"/>
    </font>
    <font>
      <b/>
      <sz val="11.0"/>
      <color rgb="FFFFFFFF"/>
    </font>
    <font>
      <sz val="11.0"/>
      <name val="Calibri"/>
    </font>
    <font>
      <b/>
      <sz val="11.0"/>
      <color theme="0"/>
      <name val="Calibri"/>
    </font>
    <font>
      <b/>
      <sz val="11.0"/>
      <color theme="0"/>
    </font>
    <font>
      <sz val="11.0"/>
    </font>
    <font>
      <b/>
      <sz val="11.0"/>
    </font>
    <font>
      <b/>
      <sz val="11.0"/>
      <color theme="1"/>
      <name val="Calibri"/>
    </font>
    <font>
      <sz val="11.0"/>
      <color theme="1"/>
    </font>
  </fonts>
  <fills count="4">
    <fill>
      <patternFill patternType="none"/>
    </fill>
    <fill>
      <patternFill patternType="lightGray"/>
    </fill>
    <fill>
      <patternFill patternType="solid">
        <fgColor rgb="FFEFAF4D"/>
        <bgColor rgb="FFEFAF4D"/>
      </patternFill>
    </fill>
    <fill>
      <patternFill patternType="solid">
        <fgColor rgb="FFCCFFCC"/>
        <bgColor rgb="FFCCFFCC"/>
      </patternFill>
    </fill>
  </fills>
  <borders count="4">
    <border/>
    <border>
      <left/>
      <right/>
      <top/>
      <bottom/>
    </border>
    <border>
      <right/>
      <top/>
      <bottom/>
    </border>
    <border>
      <right/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vertical="center"/>
    </xf>
    <xf borderId="0" fillId="0" fontId="4" numFmtId="0" xfId="0" applyFont="1"/>
    <xf borderId="1" fillId="2" fontId="5" numFmtId="0" xfId="0" applyAlignment="1" applyBorder="1" applyFill="1" applyFont="1">
      <alignment vertical="bottom"/>
    </xf>
    <xf borderId="2" fillId="2" fontId="5" numFmtId="0" xfId="0" applyAlignment="1" applyBorder="1" applyFont="1">
      <alignment horizontal="center" readingOrder="0"/>
    </xf>
    <xf borderId="2" fillId="2" fontId="5" numFmtId="0" xfId="0" applyAlignment="1" applyBorder="1" applyFont="1">
      <alignment horizontal="center"/>
    </xf>
    <xf borderId="2" fillId="2" fontId="5" numFmtId="0" xfId="0" applyAlignment="1" applyBorder="1" applyFont="1">
      <alignment horizontal="center" readingOrder="0" vertical="bottom"/>
    </xf>
    <xf borderId="2" fillId="2" fontId="5" numFmtId="0" xfId="0" applyAlignment="1" applyBorder="1" applyFont="1">
      <alignment horizontal="center" vertical="bottom"/>
    </xf>
    <xf borderId="2" fillId="2" fontId="5" numFmtId="164" xfId="0" applyAlignment="1" applyBorder="1" applyFont="1" applyNumberFormat="1">
      <alignment horizontal="center" shrinkToFit="0" vertical="bottom" wrapText="1"/>
    </xf>
    <xf borderId="0" fillId="0" fontId="6" numFmtId="0" xfId="0" applyAlignment="1" applyFont="1">
      <alignment vertical="bottom"/>
    </xf>
    <xf borderId="0" fillId="0" fontId="6" numFmtId="0" xfId="0" applyFont="1"/>
    <xf borderId="0" fillId="0" fontId="6" numFmtId="0" xfId="0" applyAlignment="1" applyFont="1">
      <alignment horizontal="center" vertical="center"/>
    </xf>
    <xf borderId="0" fillId="0" fontId="7" numFmtId="164" xfId="0" applyFont="1" applyNumberFormat="1"/>
    <xf borderId="0" fillId="0" fontId="6" numFmtId="0" xfId="0" applyAlignment="1" applyFont="1">
      <alignment horizontal="center"/>
    </xf>
    <xf borderId="1" fillId="2" fontId="5" numFmtId="0" xfId="0" applyBorder="1" applyFont="1"/>
    <xf borderId="1" fillId="2" fontId="8" numFmtId="0" xfId="0" applyAlignment="1" applyBorder="1" applyFont="1">
      <alignment horizontal="center" readingOrder="0" vertical="center"/>
    </xf>
    <xf borderId="2" fillId="2" fontId="5" numFmtId="0" xfId="0" applyAlignment="1" applyBorder="1" applyFont="1">
      <alignment horizontal="center"/>
    </xf>
    <xf borderId="2" fillId="2" fontId="5" numFmtId="165" xfId="0" applyAlignment="1" applyBorder="1" applyFont="1" applyNumberFormat="1">
      <alignment horizontal="center"/>
    </xf>
    <xf borderId="2" fillId="2" fontId="5" numFmtId="0" xfId="0" applyAlignment="1" applyBorder="1" applyFont="1">
      <alignment shrinkToFit="0" wrapText="1"/>
    </xf>
    <xf borderId="2" fillId="2" fontId="5" numFmtId="164" xfId="0" applyAlignment="1" applyBorder="1" applyFont="1" applyNumberFormat="1">
      <alignment horizontal="center" shrinkToFit="0" wrapText="1"/>
    </xf>
    <xf borderId="0" fillId="0" fontId="9" numFmtId="0" xfId="0" applyAlignment="1" applyFont="1">
      <alignment vertical="bottom"/>
    </xf>
    <xf borderId="3" fillId="0" fontId="6" numFmtId="0" xfId="0" applyAlignment="1" applyBorder="1" applyFont="1">
      <alignment vertical="bottom"/>
    </xf>
    <xf borderId="0" fillId="0" fontId="9" numFmtId="165" xfId="0" applyAlignment="1" applyFont="1" applyNumberFormat="1">
      <alignment horizontal="center" vertical="bottom"/>
    </xf>
    <xf borderId="0" fillId="0" fontId="9" numFmtId="0" xfId="0" applyAlignment="1" applyFont="1">
      <alignment vertical="bottom"/>
    </xf>
    <xf borderId="0" fillId="0" fontId="9" numFmtId="0" xfId="0" applyAlignment="1" applyFont="1">
      <alignment horizontal="center" vertical="bottom"/>
    </xf>
    <xf borderId="0" fillId="0" fontId="9" numFmtId="164" xfId="0" applyAlignment="1" applyFont="1" applyNumberFormat="1">
      <alignment horizontal="right" vertical="bottom"/>
    </xf>
    <xf borderId="1" fillId="2" fontId="10" numFmtId="0" xfId="0" applyAlignment="1" applyBorder="1" applyFont="1">
      <alignment vertical="center"/>
    </xf>
    <xf borderId="1" fillId="2" fontId="11" numFmtId="0" xfId="0" applyAlignment="1" applyBorder="1" applyFont="1">
      <alignment horizontal="left" vertical="center"/>
    </xf>
    <xf borderId="1" fillId="2" fontId="11" numFmtId="0" xfId="0" applyAlignment="1" applyBorder="1" applyFont="1">
      <alignment horizontal="center" vertical="center"/>
    </xf>
    <xf borderId="1" fillId="2" fontId="11" numFmtId="165" xfId="0" applyAlignment="1" applyBorder="1" applyFont="1" applyNumberFormat="1">
      <alignment horizontal="center" vertical="center"/>
    </xf>
    <xf borderId="1" fillId="2" fontId="11" numFmtId="9" xfId="0" applyAlignment="1" applyBorder="1" applyFont="1" applyNumberFormat="1">
      <alignment horizontal="center" shrinkToFit="0" vertical="center" wrapText="1"/>
    </xf>
    <xf borderId="1" fillId="2" fontId="11" numFmtId="0" xfId="0" applyAlignment="1" applyBorder="1" applyFont="1">
      <alignment horizontal="left" shrinkToFit="0" vertical="center" wrapText="1"/>
    </xf>
    <xf borderId="1" fillId="2" fontId="11" numFmtId="164" xfId="0" applyAlignment="1" applyBorder="1" applyFont="1" applyNumberFormat="1">
      <alignment horizontal="center" shrinkToFit="0" vertical="center" wrapText="1"/>
    </xf>
    <xf borderId="0" fillId="0" fontId="12" numFmtId="0" xfId="0" applyFont="1"/>
    <xf borderId="0" fillId="0" fontId="12" numFmtId="166" xfId="0" applyAlignment="1" applyFont="1" applyNumberFormat="1">
      <alignment horizontal="center"/>
    </xf>
    <xf borderId="0" fillId="0" fontId="12" numFmtId="0" xfId="0" applyAlignment="1" applyFont="1">
      <alignment horizontal="center"/>
    </xf>
    <xf borderId="0" fillId="0" fontId="12" numFmtId="9" xfId="0" applyAlignment="1" applyFont="1" applyNumberFormat="1">
      <alignment horizontal="center"/>
    </xf>
    <xf borderId="0" fillId="0" fontId="12" numFmtId="0" xfId="0" applyAlignment="1" applyFont="1">
      <alignment horizontal="left"/>
    </xf>
    <xf borderId="0" fillId="0" fontId="12" numFmtId="164" xfId="0" applyFont="1" applyNumberFormat="1"/>
    <xf borderId="0" fillId="0" fontId="13" numFmtId="164" xfId="0" applyFont="1" applyNumberFormat="1"/>
    <xf borderId="0" fillId="0" fontId="14" numFmtId="164" xfId="0" applyFont="1" applyNumberFormat="1"/>
    <xf borderId="0" fillId="0" fontId="12" numFmtId="167" xfId="0" applyAlignment="1" applyFont="1" applyNumberFormat="1">
      <alignment horizontal="center"/>
    </xf>
    <xf borderId="0" fillId="0" fontId="15" numFmtId="0" xfId="0" applyFont="1"/>
    <xf borderId="0" fillId="0" fontId="15" numFmtId="166" xfId="0" applyFont="1" applyNumberFormat="1"/>
    <xf borderId="0" fillId="0" fontId="6" numFmtId="165" xfId="0" applyFont="1" applyNumberFormat="1"/>
    <xf borderId="0" fillId="0" fontId="6" numFmtId="164" xfId="0" applyFont="1" applyNumberFormat="1"/>
    <xf borderId="1" fillId="2" fontId="10" numFmtId="0" xfId="0" applyAlignment="1" applyBorder="1" applyFont="1">
      <alignment horizontal="left" vertical="center"/>
    </xf>
    <xf borderId="1" fillId="2" fontId="6" numFmtId="0" xfId="0" applyAlignment="1" applyBorder="1" applyFont="1">
      <alignment horizontal="center" vertical="center"/>
    </xf>
    <xf borderId="1" fillId="2" fontId="10" numFmtId="0" xfId="0" applyAlignment="1" applyBorder="1" applyFont="1">
      <alignment horizontal="center" vertical="center"/>
    </xf>
    <xf borderId="1" fillId="2" fontId="10" numFmtId="165" xfId="0" applyAlignment="1" applyBorder="1" applyFont="1" applyNumberFormat="1">
      <alignment horizontal="center" vertical="center"/>
    </xf>
    <xf borderId="1" fillId="2" fontId="10" numFmtId="0" xfId="0" applyAlignment="1" applyBorder="1" applyFont="1">
      <alignment horizontal="left" shrinkToFit="0" vertical="center" wrapText="1"/>
    </xf>
    <xf borderId="1" fillId="2" fontId="10" numFmtId="164" xfId="0" applyAlignment="1" applyBorder="1" applyFont="1" applyNumberFormat="1">
      <alignment horizontal="center" shrinkToFit="0" vertical="center" wrapText="1"/>
    </xf>
    <xf borderId="1" fillId="3" fontId="6" numFmtId="0" xfId="0" applyAlignment="1" applyBorder="1" applyFill="1" applyFont="1">
      <alignment horizontal="center"/>
    </xf>
    <xf borderId="0" fillId="0" fontId="6" numFmtId="165" xfId="0" applyAlignment="1" applyFont="1" applyNumberFormat="1">
      <alignment horizontal="center"/>
    </xf>
    <xf borderId="0" fillId="0" fontId="6" numFmtId="0" xfId="0" applyAlignment="1" applyFont="1">
      <alignment horizontal="left"/>
    </xf>
    <xf borderId="1" fillId="2" fontId="10" numFmtId="9" xfId="0" applyAlignment="1" applyBorder="1" applyFont="1" applyNumberFormat="1">
      <alignment horizontal="center" shrinkToFit="0" vertical="center" wrapText="1"/>
    </xf>
    <xf borderId="0" fillId="0" fontId="6" numFmtId="166" xfId="0" applyAlignment="1" applyFont="1" applyNumberFormat="1">
      <alignment horizontal="center"/>
    </xf>
    <xf borderId="0" fillId="0" fontId="6" numFmtId="9" xfId="0" applyAlignment="1" applyFont="1" applyNumberFormat="1">
      <alignment horizontal="center"/>
    </xf>
    <xf borderId="0" fillId="0" fontId="6" numFmtId="167" xfId="0" applyAlignment="1" applyFont="1" applyNumberFormat="1">
      <alignment horizontal="center"/>
    </xf>
    <xf borderId="0" fillId="0" fontId="6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0</xdr:row>
      <xdr:rowOff>0</xdr:rowOff>
    </xdr:from>
    <xdr:ext cx="1828800" cy="129540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685925" cy="1190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704975" cy="1209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1D4720"/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5.0"/>
  <cols>
    <col customWidth="1" hidden="1" min="1" max="1" width="10.0"/>
    <col customWidth="1" min="2" max="2" width="25.13"/>
    <col customWidth="1" min="3" max="3" width="44.88"/>
    <col customWidth="1" min="4" max="4" width="75.88"/>
    <col customWidth="1" min="5" max="6" width="9.38"/>
    <col customWidth="1" min="7" max="7" width="18.88"/>
    <col customWidth="1" min="8" max="8" width="13.5"/>
    <col customWidth="1" min="9" max="27" width="9.38"/>
  </cols>
  <sheetData>
    <row r="1" ht="102.0" customHeight="1">
      <c r="B1" s="1"/>
      <c r="C1" s="2" t="s">
        <v>0</v>
      </c>
      <c r="D1" s="3"/>
      <c r="G1" s="4"/>
    </row>
    <row r="2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9" t="s">
        <v>6</v>
      </c>
      <c r="G2" s="10" t="s">
        <v>7</v>
      </c>
      <c r="H2" s="10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>
      <c r="A3" s="12">
        <v>1004889.0</v>
      </c>
      <c r="B3" s="12" t="s">
        <v>8</v>
      </c>
      <c r="C3" s="12" t="s">
        <v>9</v>
      </c>
      <c r="D3" s="12" t="s">
        <v>10</v>
      </c>
      <c r="E3" s="12">
        <v>75.0</v>
      </c>
      <c r="F3" s="13">
        <v>2019.0</v>
      </c>
      <c r="G3" s="14">
        <v>17.0</v>
      </c>
    </row>
    <row r="4">
      <c r="A4" s="12">
        <v>1004400.0</v>
      </c>
      <c r="B4" s="12" t="s">
        <v>8</v>
      </c>
      <c r="C4" s="12" t="s">
        <v>11</v>
      </c>
      <c r="D4" s="12" t="s">
        <v>12</v>
      </c>
      <c r="E4" s="12">
        <v>75.0</v>
      </c>
      <c r="F4" s="13">
        <v>2018.0</v>
      </c>
      <c r="G4" s="14">
        <v>17.0</v>
      </c>
    </row>
    <row r="5">
      <c r="A5" s="12">
        <v>1003615.0</v>
      </c>
      <c r="B5" s="12" t="s">
        <v>8</v>
      </c>
      <c r="C5" s="12" t="s">
        <v>11</v>
      </c>
      <c r="D5" s="12" t="s">
        <v>12</v>
      </c>
      <c r="E5" s="12">
        <v>75.0</v>
      </c>
      <c r="F5" s="15">
        <v>2016.0</v>
      </c>
      <c r="G5" s="14">
        <v>18.615</v>
      </c>
    </row>
    <row r="6">
      <c r="A6" s="12">
        <v>1002309.0</v>
      </c>
      <c r="B6" s="12" t="s">
        <v>8</v>
      </c>
      <c r="C6" s="12" t="s">
        <v>13</v>
      </c>
      <c r="D6" s="12" t="s">
        <v>12</v>
      </c>
      <c r="E6" s="12">
        <v>75.0</v>
      </c>
      <c r="F6" s="15">
        <v>2013.0</v>
      </c>
      <c r="G6" s="14">
        <v>15.200000000000001</v>
      </c>
    </row>
    <row r="7">
      <c r="A7" s="12">
        <v>1004853.0</v>
      </c>
      <c r="B7" s="12" t="s">
        <v>8</v>
      </c>
      <c r="C7" s="12" t="s">
        <v>14</v>
      </c>
      <c r="D7" s="12" t="s">
        <v>15</v>
      </c>
      <c r="E7" s="12">
        <v>75.0</v>
      </c>
      <c r="F7" s="13">
        <v>2019.0</v>
      </c>
      <c r="G7" s="14">
        <v>24.5</v>
      </c>
    </row>
    <row r="8">
      <c r="A8" s="12">
        <v>1004382.0</v>
      </c>
      <c r="B8" s="12" t="s">
        <v>8</v>
      </c>
      <c r="C8" s="12" t="s">
        <v>16</v>
      </c>
      <c r="D8" s="12" t="s">
        <v>15</v>
      </c>
      <c r="E8" s="12">
        <v>75.0</v>
      </c>
      <c r="F8" s="13">
        <v>2018.0</v>
      </c>
      <c r="G8" s="14">
        <v>25.5</v>
      </c>
    </row>
    <row r="9">
      <c r="A9" s="12">
        <v>1004049.0</v>
      </c>
      <c r="B9" s="12" t="s">
        <v>8</v>
      </c>
      <c r="C9" s="12" t="s">
        <v>16</v>
      </c>
      <c r="D9" s="12" t="s">
        <v>15</v>
      </c>
      <c r="E9" s="12">
        <v>75.0</v>
      </c>
      <c r="F9" s="13">
        <v>2017.0</v>
      </c>
      <c r="G9" s="14">
        <v>21.6</v>
      </c>
    </row>
    <row r="10">
      <c r="A10" s="12">
        <v>1004867.0</v>
      </c>
      <c r="B10" s="12" t="s">
        <v>8</v>
      </c>
      <c r="C10" s="12" t="s">
        <v>17</v>
      </c>
      <c r="D10" s="12" t="s">
        <v>18</v>
      </c>
      <c r="E10" s="12">
        <v>75.0</v>
      </c>
      <c r="F10" s="13">
        <v>2019.0</v>
      </c>
      <c r="G10" s="14">
        <v>29.9</v>
      </c>
    </row>
    <row r="11">
      <c r="A11" s="12">
        <v>1004388.0</v>
      </c>
      <c r="B11" s="12" t="s">
        <v>8</v>
      </c>
      <c r="C11" s="12" t="s">
        <v>17</v>
      </c>
      <c r="D11" s="12" t="s">
        <v>18</v>
      </c>
      <c r="E11" s="12">
        <v>75.0</v>
      </c>
      <c r="F11" s="13">
        <v>2018.0</v>
      </c>
      <c r="G11" s="14">
        <v>31.45</v>
      </c>
    </row>
    <row r="12">
      <c r="A12" s="12">
        <v>1004050.0</v>
      </c>
      <c r="B12" s="12" t="s">
        <v>8</v>
      </c>
      <c r="C12" s="12" t="s">
        <v>17</v>
      </c>
      <c r="D12" s="12" t="s">
        <v>18</v>
      </c>
      <c r="E12" s="12">
        <v>75.0</v>
      </c>
      <c r="F12" s="13">
        <v>2017.0</v>
      </c>
      <c r="G12" s="14">
        <v>31.200000000000003</v>
      </c>
    </row>
    <row r="13">
      <c r="A13" s="12">
        <v>1004881.0</v>
      </c>
      <c r="B13" s="12" t="s">
        <v>8</v>
      </c>
      <c r="C13" s="12" t="s">
        <v>19</v>
      </c>
      <c r="D13" s="12" t="s">
        <v>18</v>
      </c>
      <c r="E13" s="12">
        <v>75.0</v>
      </c>
      <c r="F13" s="13">
        <v>2019.0</v>
      </c>
      <c r="G13" s="14">
        <v>125.0</v>
      </c>
    </row>
    <row r="14">
      <c r="A14" s="12">
        <v>1000062.0</v>
      </c>
      <c r="B14" s="12" t="s">
        <v>20</v>
      </c>
      <c r="C14" s="12" t="s">
        <v>21</v>
      </c>
      <c r="D14" s="12" t="s">
        <v>22</v>
      </c>
      <c r="E14" s="12">
        <v>75.0</v>
      </c>
      <c r="F14" s="13">
        <v>2019.0</v>
      </c>
      <c r="G14" s="14">
        <v>17.991</v>
      </c>
    </row>
    <row r="15">
      <c r="A15" s="12">
        <v>1001434.0</v>
      </c>
      <c r="B15" s="12" t="s">
        <v>20</v>
      </c>
      <c r="C15" s="12" t="s">
        <v>23</v>
      </c>
      <c r="D15" s="12" t="s">
        <v>10</v>
      </c>
      <c r="E15" s="12">
        <v>75.0</v>
      </c>
      <c r="F15" s="13">
        <v>2014.0</v>
      </c>
      <c r="G15" s="14">
        <v>16.155</v>
      </c>
    </row>
    <row r="16">
      <c r="A16" s="12">
        <v>1003620.0</v>
      </c>
      <c r="B16" s="12" t="s">
        <v>20</v>
      </c>
      <c r="C16" s="12" t="s">
        <v>24</v>
      </c>
      <c r="D16" s="12" t="s">
        <v>10</v>
      </c>
      <c r="E16" s="12">
        <v>75.0</v>
      </c>
      <c r="F16" s="13">
        <v>2016.0</v>
      </c>
      <c r="G16" s="14">
        <v>16.11</v>
      </c>
    </row>
    <row r="17">
      <c r="A17" s="12">
        <v>1004589.0</v>
      </c>
      <c r="B17" s="12" t="s">
        <v>20</v>
      </c>
      <c r="C17" s="12" t="s">
        <v>11</v>
      </c>
      <c r="D17" s="12" t="s">
        <v>10</v>
      </c>
      <c r="E17" s="12">
        <v>75.0</v>
      </c>
      <c r="F17" s="13">
        <v>2019.0</v>
      </c>
      <c r="G17" s="14">
        <v>15.95</v>
      </c>
    </row>
    <row r="18">
      <c r="A18" s="12">
        <v>1002310.0</v>
      </c>
      <c r="B18" s="12" t="s">
        <v>20</v>
      </c>
      <c r="C18" s="12" t="s">
        <v>25</v>
      </c>
      <c r="D18" s="12" t="s">
        <v>10</v>
      </c>
      <c r="E18" s="12">
        <v>75.0</v>
      </c>
      <c r="F18" s="15">
        <v>2012.0</v>
      </c>
      <c r="G18" s="14">
        <v>15.200000000000001</v>
      </c>
    </row>
    <row r="19">
      <c r="A19" s="12">
        <v>1004052.0</v>
      </c>
      <c r="B19" s="12" t="s">
        <v>20</v>
      </c>
      <c r="C19" s="12" t="s">
        <v>26</v>
      </c>
      <c r="D19" s="12" t="s">
        <v>15</v>
      </c>
      <c r="E19" s="12">
        <v>75.0</v>
      </c>
      <c r="F19" s="13">
        <v>2017.0</v>
      </c>
      <c r="G19" s="14">
        <v>28.5</v>
      </c>
    </row>
    <row r="20">
      <c r="A20" s="12">
        <v>1004365.0</v>
      </c>
      <c r="B20" s="12" t="s">
        <v>20</v>
      </c>
      <c r="C20" s="12" t="s">
        <v>27</v>
      </c>
      <c r="D20" s="12" t="s">
        <v>18</v>
      </c>
      <c r="E20" s="12">
        <v>75.0</v>
      </c>
      <c r="F20" s="13">
        <v>2018.0</v>
      </c>
      <c r="G20" s="14">
        <v>38.35</v>
      </c>
    </row>
    <row r="21">
      <c r="A21" s="12">
        <v>1004371.0</v>
      </c>
      <c r="B21" s="12" t="s">
        <v>20</v>
      </c>
      <c r="C21" s="12" t="s">
        <v>28</v>
      </c>
      <c r="D21" s="12" t="s">
        <v>18</v>
      </c>
      <c r="E21" s="12">
        <v>75.0</v>
      </c>
      <c r="F21" s="13">
        <v>2018.0</v>
      </c>
      <c r="G21" s="14">
        <v>41.9</v>
      </c>
    </row>
    <row r="22">
      <c r="A22" s="12">
        <v>1004796.0</v>
      </c>
      <c r="B22" s="12" t="s">
        <v>20</v>
      </c>
      <c r="C22" s="12" t="s">
        <v>29</v>
      </c>
      <c r="D22" s="12" t="s">
        <v>18</v>
      </c>
      <c r="E22" s="12">
        <v>75.0</v>
      </c>
      <c r="F22" s="13">
        <v>2019.0</v>
      </c>
      <c r="G22" s="14">
        <v>29.95</v>
      </c>
    </row>
    <row r="23">
      <c r="A23" s="12">
        <v>1004632.0</v>
      </c>
      <c r="B23" s="12" t="s">
        <v>20</v>
      </c>
      <c r="C23" s="12" t="s">
        <v>30</v>
      </c>
      <c r="D23" s="12" t="s">
        <v>18</v>
      </c>
      <c r="E23" s="12">
        <v>75.0</v>
      </c>
      <c r="F23" s="13">
        <v>2018.0</v>
      </c>
      <c r="G23" s="14">
        <v>131.0</v>
      </c>
    </row>
    <row r="24">
      <c r="A24" s="12">
        <v>1004854.0</v>
      </c>
      <c r="B24" s="12" t="s">
        <v>20</v>
      </c>
      <c r="C24" s="12" t="s">
        <v>14</v>
      </c>
      <c r="D24" s="12" t="s">
        <v>15</v>
      </c>
      <c r="E24" s="12">
        <v>75.0</v>
      </c>
      <c r="F24" s="13">
        <v>2019.0</v>
      </c>
      <c r="G24" s="14">
        <v>16.95</v>
      </c>
    </row>
    <row r="25">
      <c r="A25" s="12">
        <v>1004654.0</v>
      </c>
      <c r="B25" s="12" t="s">
        <v>20</v>
      </c>
      <c r="C25" s="12" t="s">
        <v>31</v>
      </c>
      <c r="D25" s="12" t="s">
        <v>18</v>
      </c>
      <c r="E25" s="12">
        <v>75.0</v>
      </c>
      <c r="F25" s="13">
        <v>2018.0</v>
      </c>
      <c r="G25" s="14">
        <v>380.0</v>
      </c>
    </row>
    <row r="26">
      <c r="A26" s="12">
        <v>1003871.0</v>
      </c>
      <c r="B26" s="12" t="s">
        <v>20</v>
      </c>
      <c r="C26" s="12" t="s">
        <v>31</v>
      </c>
      <c r="D26" s="12" t="s">
        <v>18</v>
      </c>
      <c r="E26" s="12">
        <v>75.0</v>
      </c>
      <c r="F26" s="15">
        <v>2016.0</v>
      </c>
      <c r="G26" s="14">
        <v>504.0</v>
      </c>
    </row>
    <row r="27">
      <c r="A27" s="12">
        <v>1004866.0</v>
      </c>
      <c r="B27" s="12" t="s">
        <v>20</v>
      </c>
      <c r="C27" s="12" t="s">
        <v>17</v>
      </c>
      <c r="D27" s="12" t="s">
        <v>18</v>
      </c>
      <c r="E27" s="12">
        <v>75.0</v>
      </c>
      <c r="F27" s="13">
        <v>2019.0</v>
      </c>
      <c r="G27" s="14">
        <v>29.9</v>
      </c>
    </row>
    <row r="28">
      <c r="A28" s="12">
        <v>1004658.0</v>
      </c>
      <c r="B28" s="12" t="s">
        <v>20</v>
      </c>
      <c r="C28" s="12" t="s">
        <v>32</v>
      </c>
      <c r="D28" s="12" t="s">
        <v>15</v>
      </c>
      <c r="E28" s="12">
        <v>75.0</v>
      </c>
      <c r="F28" s="13">
        <v>2018.0</v>
      </c>
      <c r="G28" s="14">
        <v>127.5</v>
      </c>
    </row>
    <row r="29">
      <c r="A29" s="12">
        <v>1002298.0</v>
      </c>
      <c r="B29" s="12" t="s">
        <v>20</v>
      </c>
      <c r="C29" s="12" t="s">
        <v>33</v>
      </c>
      <c r="D29" s="12" t="s">
        <v>22</v>
      </c>
      <c r="E29" s="12">
        <v>75.0</v>
      </c>
      <c r="F29" s="13">
        <v>2018.0</v>
      </c>
      <c r="G29" s="14">
        <v>22.41</v>
      </c>
    </row>
    <row r="30">
      <c r="A30" s="12">
        <v>1001601.0</v>
      </c>
      <c r="B30" s="12" t="s">
        <v>20</v>
      </c>
      <c r="C30" s="12" t="s">
        <v>34</v>
      </c>
      <c r="D30" s="12" t="s">
        <v>22</v>
      </c>
      <c r="E30" s="12">
        <v>75.0</v>
      </c>
      <c r="F30" s="13">
        <v>2015.0</v>
      </c>
      <c r="G30" s="14">
        <v>19.35</v>
      </c>
    </row>
    <row r="31">
      <c r="A31" s="12">
        <v>1004575.0</v>
      </c>
      <c r="B31" s="12" t="s">
        <v>35</v>
      </c>
      <c r="C31" s="12" t="s">
        <v>36</v>
      </c>
      <c r="D31" s="12" t="s">
        <v>37</v>
      </c>
      <c r="E31" s="12">
        <v>75.0</v>
      </c>
      <c r="F31" s="13">
        <v>2018.0</v>
      </c>
      <c r="G31" s="14">
        <v>11.6</v>
      </c>
    </row>
    <row r="32">
      <c r="A32" s="12">
        <v>1000001.0</v>
      </c>
      <c r="B32" s="12" t="s">
        <v>35</v>
      </c>
      <c r="C32" s="12" t="s">
        <v>38</v>
      </c>
      <c r="D32" s="12" t="s">
        <v>39</v>
      </c>
      <c r="E32" s="12">
        <v>75.0</v>
      </c>
      <c r="F32" s="13">
        <v>2017.0</v>
      </c>
      <c r="G32" s="14">
        <v>30.6</v>
      </c>
    </row>
    <row r="33">
      <c r="A33" s="12">
        <v>1002232.0</v>
      </c>
      <c r="B33" s="12" t="s">
        <v>40</v>
      </c>
      <c r="C33" s="12" t="s">
        <v>41</v>
      </c>
      <c r="D33" s="12" t="s">
        <v>42</v>
      </c>
      <c r="E33" s="12">
        <v>75.0</v>
      </c>
      <c r="F33" s="13">
        <v>2017.0</v>
      </c>
      <c r="G33" s="14">
        <v>53.91</v>
      </c>
    </row>
    <row r="34">
      <c r="A34" s="12">
        <v>1004600.0</v>
      </c>
      <c r="B34" s="12" t="s">
        <v>40</v>
      </c>
      <c r="C34" s="12" t="s">
        <v>43</v>
      </c>
      <c r="D34" s="12" t="s">
        <v>42</v>
      </c>
      <c r="E34" s="12">
        <v>75.0</v>
      </c>
      <c r="F34" s="13">
        <v>2018.0</v>
      </c>
      <c r="G34" s="14">
        <v>39.15</v>
      </c>
    </row>
    <row r="35">
      <c r="A35" s="12">
        <v>1004353.0</v>
      </c>
      <c r="B35" s="12" t="s">
        <v>40</v>
      </c>
      <c r="C35" s="12" t="s">
        <v>44</v>
      </c>
      <c r="D35" s="12" t="s">
        <v>45</v>
      </c>
      <c r="E35" s="12">
        <v>75.0</v>
      </c>
      <c r="F35" s="13">
        <v>2017.0</v>
      </c>
      <c r="G35" s="14">
        <v>179.0</v>
      </c>
    </row>
    <row r="36">
      <c r="A36" s="12">
        <v>1003878.0</v>
      </c>
      <c r="B36" s="12" t="s">
        <v>40</v>
      </c>
      <c r="C36" s="12" t="s">
        <v>44</v>
      </c>
      <c r="D36" s="12" t="s">
        <v>45</v>
      </c>
      <c r="E36" s="12">
        <v>75.0</v>
      </c>
      <c r="F36" s="15">
        <v>2016.0</v>
      </c>
      <c r="G36" s="14">
        <v>225.0</v>
      </c>
    </row>
    <row r="37">
      <c r="A37" s="12">
        <v>1004856.0</v>
      </c>
      <c r="B37" s="12" t="s">
        <v>40</v>
      </c>
      <c r="C37" s="12" t="s">
        <v>46</v>
      </c>
      <c r="D37" s="12" t="s">
        <v>47</v>
      </c>
      <c r="E37" s="12">
        <v>75.0</v>
      </c>
      <c r="F37" s="13">
        <v>2019.0</v>
      </c>
      <c r="G37" s="14">
        <v>31.9</v>
      </c>
    </row>
    <row r="38">
      <c r="A38" s="12">
        <v>1004385.0</v>
      </c>
      <c r="B38" s="12" t="s">
        <v>40</v>
      </c>
      <c r="C38" s="12" t="s">
        <v>46</v>
      </c>
      <c r="D38" s="12" t="s">
        <v>45</v>
      </c>
      <c r="E38" s="12">
        <v>75.0</v>
      </c>
      <c r="F38" s="13">
        <v>2018.0</v>
      </c>
      <c r="G38" s="14">
        <v>27.9</v>
      </c>
    </row>
    <row r="39">
      <c r="A39" s="12">
        <v>1004857.0</v>
      </c>
      <c r="B39" s="12" t="s">
        <v>40</v>
      </c>
      <c r="C39" s="12" t="s">
        <v>48</v>
      </c>
      <c r="D39" s="12" t="s">
        <v>47</v>
      </c>
      <c r="E39" s="12">
        <v>75.0</v>
      </c>
      <c r="F39" s="13">
        <v>2019.0</v>
      </c>
      <c r="G39" s="14">
        <v>40.9</v>
      </c>
    </row>
    <row r="40">
      <c r="A40" s="12">
        <v>1004858.0</v>
      </c>
      <c r="B40" s="12" t="s">
        <v>40</v>
      </c>
      <c r="C40" s="12" t="s">
        <v>49</v>
      </c>
      <c r="D40" s="12" t="s">
        <v>47</v>
      </c>
      <c r="E40" s="12">
        <v>75.0</v>
      </c>
      <c r="F40" s="13">
        <v>2019.0</v>
      </c>
      <c r="G40" s="14">
        <v>24.0</v>
      </c>
    </row>
    <row r="41">
      <c r="A41" s="12">
        <v>1004648.0</v>
      </c>
      <c r="B41" s="12" t="s">
        <v>40</v>
      </c>
      <c r="C41" s="12" t="s">
        <v>50</v>
      </c>
      <c r="D41" s="12" t="s">
        <v>45</v>
      </c>
      <c r="E41" s="12">
        <v>75.0</v>
      </c>
      <c r="F41" s="13">
        <v>2018.0</v>
      </c>
      <c r="G41" s="14">
        <v>41.8</v>
      </c>
    </row>
    <row r="42">
      <c r="A42" s="12">
        <v>1004599.0</v>
      </c>
      <c r="B42" s="12" t="s">
        <v>40</v>
      </c>
      <c r="C42" s="12" t="s">
        <v>51</v>
      </c>
      <c r="D42" s="12" t="s">
        <v>45</v>
      </c>
      <c r="E42" s="12">
        <v>75.0</v>
      </c>
      <c r="F42" s="13">
        <v>2018.0</v>
      </c>
      <c r="G42" s="14">
        <v>93.6</v>
      </c>
    </row>
    <row r="43">
      <c r="A43" s="12">
        <v>1004655.0</v>
      </c>
      <c r="B43" s="12" t="s">
        <v>40</v>
      </c>
      <c r="C43" s="12" t="s">
        <v>52</v>
      </c>
      <c r="D43" s="12" t="s">
        <v>45</v>
      </c>
      <c r="E43" s="12">
        <v>75.0</v>
      </c>
      <c r="F43" s="13">
        <v>2018.0</v>
      </c>
      <c r="G43" s="14">
        <v>36.0</v>
      </c>
    </row>
    <row r="44">
      <c r="A44" s="12">
        <v>1004893.0</v>
      </c>
      <c r="B44" s="12" t="s">
        <v>40</v>
      </c>
      <c r="C44" s="12" t="s">
        <v>53</v>
      </c>
      <c r="D44" s="12" t="s">
        <v>47</v>
      </c>
      <c r="E44" s="12">
        <v>75.0</v>
      </c>
      <c r="F44" s="13">
        <v>2019.0</v>
      </c>
      <c r="G44" s="14">
        <v>59.9</v>
      </c>
    </row>
    <row r="45">
      <c r="A45" s="12">
        <v>1004902.0</v>
      </c>
      <c r="B45" s="12" t="s">
        <v>40</v>
      </c>
      <c r="C45" s="12" t="s">
        <v>54</v>
      </c>
      <c r="D45" s="12" t="s">
        <v>42</v>
      </c>
      <c r="E45" s="12">
        <v>75.0</v>
      </c>
      <c r="F45" s="13">
        <v>2019.0</v>
      </c>
      <c r="G45" s="14">
        <v>26.9</v>
      </c>
    </row>
    <row r="46">
      <c r="A46" s="12">
        <v>1002914.0</v>
      </c>
      <c r="B46" s="12" t="s">
        <v>40</v>
      </c>
      <c r="C46" s="12" t="s">
        <v>55</v>
      </c>
      <c r="D46" s="12" t="s">
        <v>42</v>
      </c>
      <c r="E46" s="12">
        <v>75.0</v>
      </c>
      <c r="F46" s="13">
        <v>2015.0</v>
      </c>
      <c r="G46" s="14">
        <v>26.009999999999998</v>
      </c>
    </row>
    <row r="47">
      <c r="A47" s="12">
        <v>1004905.0</v>
      </c>
      <c r="B47" s="12" t="s">
        <v>40</v>
      </c>
      <c r="C47" s="12" t="s">
        <v>56</v>
      </c>
      <c r="D47" s="12" t="s">
        <v>47</v>
      </c>
      <c r="E47" s="12">
        <v>75.0</v>
      </c>
      <c r="F47" s="13">
        <v>2019.0</v>
      </c>
      <c r="G47" s="14">
        <v>38.9</v>
      </c>
    </row>
    <row r="48">
      <c r="A48" s="12">
        <v>1004411.0</v>
      </c>
      <c r="B48" s="12" t="s">
        <v>40</v>
      </c>
      <c r="C48" s="12" t="s">
        <v>57</v>
      </c>
      <c r="D48" s="12" t="s">
        <v>45</v>
      </c>
      <c r="E48" s="12">
        <v>75.0</v>
      </c>
      <c r="F48" s="13">
        <v>2018.0</v>
      </c>
      <c r="G48" s="14">
        <v>35.01</v>
      </c>
    </row>
    <row r="49">
      <c r="A49" s="12">
        <v>1004636.0</v>
      </c>
      <c r="B49" s="12" t="s">
        <v>58</v>
      </c>
      <c r="C49" s="12" t="s">
        <v>59</v>
      </c>
      <c r="D49" s="12" t="s">
        <v>60</v>
      </c>
      <c r="E49" s="12">
        <v>75.0</v>
      </c>
      <c r="F49" s="13">
        <v>2018.0</v>
      </c>
      <c r="G49" s="14">
        <v>1175.0</v>
      </c>
    </row>
    <row r="50">
      <c r="A50" s="12">
        <v>1003908.0</v>
      </c>
      <c r="B50" s="12" t="s">
        <v>58</v>
      </c>
      <c r="C50" s="12" t="s">
        <v>59</v>
      </c>
      <c r="D50" s="12" t="s">
        <v>60</v>
      </c>
      <c r="E50" s="12">
        <v>75.0</v>
      </c>
      <c r="F50" s="15">
        <v>2016.0</v>
      </c>
      <c r="G50" s="14">
        <v>976.0</v>
      </c>
    </row>
    <row r="51">
      <c r="A51" s="12">
        <v>1004189.0</v>
      </c>
      <c r="B51" s="12" t="s">
        <v>58</v>
      </c>
      <c r="C51" s="12" t="s">
        <v>61</v>
      </c>
      <c r="D51" s="12" t="s">
        <v>62</v>
      </c>
      <c r="E51" s="12">
        <v>75.0</v>
      </c>
      <c r="F51" s="13">
        <v>2017.0</v>
      </c>
      <c r="G51" s="14">
        <v>42.12</v>
      </c>
    </row>
    <row r="52">
      <c r="A52" s="12">
        <v>1004740.0</v>
      </c>
      <c r="B52" s="12" t="s">
        <v>58</v>
      </c>
      <c r="C52" s="12" t="s">
        <v>61</v>
      </c>
      <c r="D52" s="12" t="s">
        <v>62</v>
      </c>
      <c r="E52" s="12">
        <v>75.0</v>
      </c>
      <c r="F52" s="13">
        <v>2019.0</v>
      </c>
      <c r="G52" s="14">
        <v>49.0</v>
      </c>
    </row>
    <row r="53">
      <c r="A53" s="12">
        <v>1004361.0</v>
      </c>
      <c r="B53" s="12" t="s">
        <v>58</v>
      </c>
      <c r="C53" s="12" t="s">
        <v>61</v>
      </c>
      <c r="D53" s="12" t="s">
        <v>62</v>
      </c>
      <c r="E53" s="12">
        <v>75.0</v>
      </c>
      <c r="F53" s="13">
        <v>2018.0</v>
      </c>
      <c r="G53" s="14">
        <v>44.1</v>
      </c>
    </row>
    <row r="54">
      <c r="A54" s="12">
        <v>1004772.0</v>
      </c>
      <c r="B54" s="12" t="s">
        <v>58</v>
      </c>
      <c r="C54" s="12" t="s">
        <v>63</v>
      </c>
      <c r="D54" s="12" t="s">
        <v>64</v>
      </c>
      <c r="E54" s="12">
        <v>75.0</v>
      </c>
      <c r="F54" s="13">
        <v>2019.0</v>
      </c>
      <c r="G54" s="14">
        <v>34.0</v>
      </c>
    </row>
    <row r="55">
      <c r="A55" s="12">
        <v>1004367.0</v>
      </c>
      <c r="B55" s="12" t="s">
        <v>58</v>
      </c>
      <c r="C55" s="12" t="s">
        <v>63</v>
      </c>
      <c r="D55" s="12" t="s">
        <v>65</v>
      </c>
      <c r="E55" s="12">
        <v>75.0</v>
      </c>
      <c r="F55" s="13">
        <v>2018.0</v>
      </c>
      <c r="G55" s="14">
        <v>35.0</v>
      </c>
    </row>
    <row r="56">
      <c r="A56" s="12">
        <v>1002624.0</v>
      </c>
      <c r="B56" s="12" t="s">
        <v>58</v>
      </c>
      <c r="C56" s="12" t="s">
        <v>63</v>
      </c>
      <c r="D56" s="12" t="s">
        <v>65</v>
      </c>
      <c r="E56" s="12">
        <v>75.0</v>
      </c>
      <c r="F56" s="13">
        <v>2015.0</v>
      </c>
      <c r="G56" s="14">
        <v>35.91</v>
      </c>
    </row>
    <row r="57">
      <c r="A57" s="12">
        <v>1004355.0</v>
      </c>
      <c r="B57" s="12" t="s">
        <v>58</v>
      </c>
      <c r="C57" s="12" t="s">
        <v>66</v>
      </c>
      <c r="D57" s="12" t="s">
        <v>65</v>
      </c>
      <c r="E57" s="12">
        <v>75.0</v>
      </c>
      <c r="F57" s="13">
        <v>2017.0</v>
      </c>
      <c r="G57" s="14">
        <v>199.0</v>
      </c>
    </row>
    <row r="58">
      <c r="A58" s="12">
        <v>1004812.0</v>
      </c>
      <c r="B58" s="12" t="s">
        <v>58</v>
      </c>
      <c r="C58" s="12" t="s">
        <v>67</v>
      </c>
      <c r="D58" s="12" t="s">
        <v>65</v>
      </c>
      <c r="E58" s="12">
        <v>75.0</v>
      </c>
      <c r="F58" s="13">
        <v>2019.0</v>
      </c>
      <c r="G58" s="14">
        <v>25.95</v>
      </c>
    </row>
    <row r="59">
      <c r="A59" s="12">
        <v>1004816.0</v>
      </c>
      <c r="B59" s="12" t="s">
        <v>58</v>
      </c>
      <c r="C59" s="12" t="s">
        <v>68</v>
      </c>
      <c r="D59" s="12" t="s">
        <v>65</v>
      </c>
      <c r="E59" s="12">
        <v>75.0</v>
      </c>
      <c r="F59" s="13">
        <v>2019.0</v>
      </c>
      <c r="G59" s="14">
        <v>26.5</v>
      </c>
    </row>
    <row r="60">
      <c r="A60" s="12">
        <v>1004646.0</v>
      </c>
      <c r="B60" s="12" t="s">
        <v>58</v>
      </c>
      <c r="C60" s="12" t="s">
        <v>69</v>
      </c>
      <c r="D60" s="12" t="s">
        <v>60</v>
      </c>
      <c r="E60" s="12">
        <v>75.0</v>
      </c>
      <c r="F60" s="13">
        <v>2018.0</v>
      </c>
      <c r="G60" s="14">
        <v>78.75</v>
      </c>
    </row>
    <row r="61">
      <c r="A61" s="12">
        <v>1004822.0</v>
      </c>
      <c r="B61" s="12" t="s">
        <v>58</v>
      </c>
      <c r="C61" s="12" t="s">
        <v>70</v>
      </c>
      <c r="D61" s="12" t="s">
        <v>65</v>
      </c>
      <c r="E61" s="12">
        <v>75.0</v>
      </c>
      <c r="F61" s="13">
        <v>2019.0</v>
      </c>
      <c r="G61" s="14">
        <v>16.95</v>
      </c>
    </row>
    <row r="62">
      <c r="A62" s="12">
        <v>1004823.0</v>
      </c>
      <c r="B62" s="12" t="s">
        <v>58</v>
      </c>
      <c r="C62" s="12" t="s">
        <v>71</v>
      </c>
      <c r="D62" s="12" t="s">
        <v>62</v>
      </c>
      <c r="E62" s="12">
        <v>75.0</v>
      </c>
      <c r="F62" s="13">
        <v>2019.0</v>
      </c>
      <c r="G62" s="14">
        <v>25.9</v>
      </c>
    </row>
    <row r="63">
      <c r="A63" s="12">
        <v>1004840.0</v>
      </c>
      <c r="B63" s="12" t="s">
        <v>58</v>
      </c>
      <c r="C63" s="12" t="s">
        <v>72</v>
      </c>
      <c r="D63" s="12" t="s">
        <v>64</v>
      </c>
      <c r="E63" s="12">
        <v>75.0</v>
      </c>
      <c r="F63" s="13">
        <v>2019.0</v>
      </c>
      <c r="G63" s="14">
        <v>26.0</v>
      </c>
    </row>
    <row r="64">
      <c r="A64" s="12">
        <v>1004377.0</v>
      </c>
      <c r="B64" s="12" t="s">
        <v>58</v>
      </c>
      <c r="C64" s="12" t="s">
        <v>73</v>
      </c>
      <c r="D64" s="12" t="s">
        <v>65</v>
      </c>
      <c r="E64" s="12">
        <v>75.0</v>
      </c>
      <c r="F64" s="13">
        <v>2018.0</v>
      </c>
      <c r="G64" s="14">
        <v>24.3</v>
      </c>
    </row>
    <row r="65">
      <c r="A65" s="12">
        <v>1003168.0</v>
      </c>
      <c r="B65" s="12" t="s">
        <v>58</v>
      </c>
      <c r="C65" s="12" t="s">
        <v>74</v>
      </c>
      <c r="D65" s="12" t="s">
        <v>62</v>
      </c>
      <c r="E65" s="12">
        <v>75.0</v>
      </c>
      <c r="F65" s="13">
        <v>2014.0</v>
      </c>
      <c r="G65" s="14">
        <v>40.5</v>
      </c>
    </row>
    <row r="66">
      <c r="A66" s="12">
        <v>1004852.0</v>
      </c>
      <c r="B66" s="12" t="s">
        <v>58</v>
      </c>
      <c r="C66" s="12" t="s">
        <v>75</v>
      </c>
      <c r="D66" s="12" t="s">
        <v>65</v>
      </c>
      <c r="E66" s="12">
        <v>75.0</v>
      </c>
      <c r="F66" s="13">
        <v>2019.0</v>
      </c>
      <c r="G66" s="14">
        <v>12.0</v>
      </c>
    </row>
    <row r="67">
      <c r="A67" s="12">
        <v>1004647.0</v>
      </c>
      <c r="B67" s="12" t="s">
        <v>58</v>
      </c>
      <c r="C67" s="12" t="s">
        <v>76</v>
      </c>
      <c r="D67" s="12" t="s">
        <v>62</v>
      </c>
      <c r="E67" s="12">
        <v>75.0</v>
      </c>
      <c r="F67" s="13">
        <v>2018.0</v>
      </c>
      <c r="G67" s="14">
        <v>57.5</v>
      </c>
    </row>
    <row r="68">
      <c r="A68" s="12">
        <v>1004083.0</v>
      </c>
      <c r="B68" s="12" t="s">
        <v>58</v>
      </c>
      <c r="C68" s="12" t="s">
        <v>76</v>
      </c>
      <c r="D68" s="12" t="s">
        <v>62</v>
      </c>
      <c r="E68" s="12">
        <v>75.0</v>
      </c>
      <c r="F68" s="13">
        <v>2017.0</v>
      </c>
      <c r="G68" s="14">
        <v>51.5</v>
      </c>
    </row>
    <row r="69">
      <c r="A69" s="12">
        <v>1004354.0</v>
      </c>
      <c r="B69" s="12" t="s">
        <v>58</v>
      </c>
      <c r="C69" s="12" t="s">
        <v>77</v>
      </c>
      <c r="D69" s="12" t="s">
        <v>78</v>
      </c>
      <c r="E69" s="12">
        <v>75.0</v>
      </c>
      <c r="F69" s="13">
        <v>2017.0</v>
      </c>
      <c r="G69" s="14">
        <v>399.0</v>
      </c>
    </row>
    <row r="70">
      <c r="A70" s="12">
        <v>1004649.0</v>
      </c>
      <c r="B70" s="12" t="s">
        <v>58</v>
      </c>
      <c r="C70" s="12" t="s">
        <v>79</v>
      </c>
      <c r="D70" s="12" t="s">
        <v>62</v>
      </c>
      <c r="E70" s="12">
        <v>75.0</v>
      </c>
      <c r="F70" s="13">
        <v>2018.0</v>
      </c>
      <c r="G70" s="14">
        <v>80.0</v>
      </c>
    </row>
    <row r="71">
      <c r="A71" s="12">
        <v>1004084.0</v>
      </c>
      <c r="B71" s="12" t="s">
        <v>58</v>
      </c>
      <c r="C71" s="12" t="s">
        <v>79</v>
      </c>
      <c r="D71" s="12" t="s">
        <v>62</v>
      </c>
      <c r="E71" s="12">
        <v>75.0</v>
      </c>
      <c r="F71" s="13">
        <v>2017.0</v>
      </c>
      <c r="G71" s="14">
        <v>67.5</v>
      </c>
    </row>
    <row r="72">
      <c r="A72" s="12">
        <v>1004649.0</v>
      </c>
      <c r="B72" s="12" t="s">
        <v>58</v>
      </c>
      <c r="C72" s="12" t="s">
        <v>79</v>
      </c>
      <c r="D72" s="12" t="s">
        <v>62</v>
      </c>
      <c r="E72" s="12">
        <v>75.0</v>
      </c>
      <c r="F72" s="13">
        <v>2018.0</v>
      </c>
      <c r="G72" s="14">
        <v>80.0</v>
      </c>
    </row>
    <row r="73">
      <c r="A73" s="12">
        <v>1004877.0</v>
      </c>
      <c r="B73" s="12" t="s">
        <v>58</v>
      </c>
      <c r="C73" s="12" t="s">
        <v>80</v>
      </c>
      <c r="D73" s="12" t="s">
        <v>65</v>
      </c>
      <c r="E73" s="12">
        <v>75.0</v>
      </c>
      <c r="F73" s="13">
        <v>2019.0</v>
      </c>
      <c r="G73" s="14">
        <v>14.9</v>
      </c>
    </row>
    <row r="74">
      <c r="A74" s="12">
        <v>1004897.0</v>
      </c>
      <c r="B74" s="12" t="s">
        <v>58</v>
      </c>
      <c r="C74" s="12" t="s">
        <v>81</v>
      </c>
      <c r="D74" s="12" t="s">
        <v>64</v>
      </c>
      <c r="E74" s="12">
        <v>75.0</v>
      </c>
      <c r="F74" s="13">
        <v>2019.0</v>
      </c>
      <c r="G74" s="14">
        <v>31.9</v>
      </c>
    </row>
    <row r="75">
      <c r="A75" s="12">
        <v>1004659.0</v>
      </c>
      <c r="B75" s="12" t="s">
        <v>58</v>
      </c>
      <c r="C75" s="12" t="s">
        <v>82</v>
      </c>
      <c r="D75" s="12" t="s">
        <v>60</v>
      </c>
      <c r="E75" s="12">
        <v>75.0</v>
      </c>
      <c r="F75" s="13">
        <v>2018.0</v>
      </c>
      <c r="G75" s="14">
        <v>169.0</v>
      </c>
    </row>
    <row r="76">
      <c r="A76" s="12">
        <v>1004660.0</v>
      </c>
      <c r="B76" s="12" t="s">
        <v>58</v>
      </c>
      <c r="C76" s="12" t="s">
        <v>83</v>
      </c>
      <c r="D76" s="12" t="s">
        <v>62</v>
      </c>
      <c r="E76" s="12">
        <v>75.0</v>
      </c>
      <c r="F76" s="13">
        <v>2018.0</v>
      </c>
      <c r="G76" s="14">
        <v>92.0</v>
      </c>
    </row>
    <row r="77">
      <c r="A77" s="12">
        <v>1004900.0</v>
      </c>
      <c r="B77" s="12" t="s">
        <v>58</v>
      </c>
      <c r="C77" s="12" t="s">
        <v>84</v>
      </c>
      <c r="D77" s="12" t="s">
        <v>62</v>
      </c>
      <c r="E77" s="12">
        <v>75.0</v>
      </c>
      <c r="F77" s="13">
        <v>2019.0</v>
      </c>
      <c r="G77" s="14">
        <v>34.9</v>
      </c>
    </row>
    <row r="78">
      <c r="A78" s="12">
        <v>1004408.0</v>
      </c>
      <c r="B78" s="12" t="s">
        <v>58</v>
      </c>
      <c r="C78" s="12" t="s">
        <v>84</v>
      </c>
      <c r="D78" s="12" t="s">
        <v>62</v>
      </c>
      <c r="E78" s="12">
        <v>75.0</v>
      </c>
      <c r="F78" s="13">
        <v>2018.0</v>
      </c>
      <c r="G78" s="14">
        <v>34.5</v>
      </c>
    </row>
    <row r="79">
      <c r="A79" s="12">
        <v>1002529.0</v>
      </c>
      <c r="B79" s="12" t="s">
        <v>58</v>
      </c>
      <c r="C79" s="12" t="s">
        <v>85</v>
      </c>
      <c r="D79" s="12" t="s">
        <v>86</v>
      </c>
      <c r="E79" s="12">
        <v>75.0</v>
      </c>
      <c r="F79" s="13">
        <v>2015.0</v>
      </c>
      <c r="G79" s="14">
        <v>22.95</v>
      </c>
    </row>
    <row r="80">
      <c r="A80" s="12">
        <v>1002923.0</v>
      </c>
      <c r="B80" s="12" t="s">
        <v>58</v>
      </c>
      <c r="C80" s="12" t="s">
        <v>87</v>
      </c>
      <c r="D80" s="12" t="s">
        <v>65</v>
      </c>
      <c r="E80" s="12">
        <v>75.0</v>
      </c>
      <c r="F80" s="13">
        <v>2015.0</v>
      </c>
      <c r="G80" s="14">
        <v>19.8</v>
      </c>
    </row>
    <row r="81">
      <c r="A81" s="12">
        <v>1002531.0</v>
      </c>
      <c r="B81" s="12" t="s">
        <v>58</v>
      </c>
      <c r="C81" s="12" t="s">
        <v>88</v>
      </c>
      <c r="D81" s="12" t="s">
        <v>65</v>
      </c>
      <c r="E81" s="12">
        <v>75.0</v>
      </c>
      <c r="F81" s="13">
        <v>2014.0</v>
      </c>
      <c r="G81" s="14">
        <v>20.3</v>
      </c>
    </row>
    <row r="82">
      <c r="A82" s="12">
        <v>1003430.0</v>
      </c>
      <c r="B82" s="12" t="s">
        <v>89</v>
      </c>
      <c r="C82" s="12" t="s">
        <v>90</v>
      </c>
      <c r="D82" s="12" t="s">
        <v>91</v>
      </c>
      <c r="E82" s="12">
        <v>75.0</v>
      </c>
      <c r="F82" s="13">
        <v>2014.0</v>
      </c>
      <c r="G82" s="14">
        <v>17.009999999999998</v>
      </c>
    </row>
    <row r="83">
      <c r="A83" s="12">
        <v>1004002.0</v>
      </c>
      <c r="B83" s="12" t="s">
        <v>89</v>
      </c>
      <c r="C83" s="12" t="s">
        <v>92</v>
      </c>
      <c r="D83" s="12" t="s">
        <v>93</v>
      </c>
      <c r="E83" s="12">
        <v>75.0</v>
      </c>
      <c r="F83" s="13">
        <v>2017.0</v>
      </c>
      <c r="G83" s="14">
        <v>45.585</v>
      </c>
    </row>
    <row r="84">
      <c r="A84" s="12">
        <v>1004860.0</v>
      </c>
      <c r="B84" s="12" t="s">
        <v>89</v>
      </c>
      <c r="C84" s="12" t="s">
        <v>94</v>
      </c>
      <c r="D84" s="12" t="s">
        <v>95</v>
      </c>
      <c r="E84" s="12">
        <v>75.0</v>
      </c>
      <c r="F84" s="13">
        <v>2019.0</v>
      </c>
      <c r="G84" s="14">
        <v>28.5</v>
      </c>
    </row>
    <row r="85">
      <c r="A85" s="12">
        <v>1004738.0</v>
      </c>
      <c r="B85" s="12" t="s">
        <v>89</v>
      </c>
      <c r="C85" s="12" t="s">
        <v>96</v>
      </c>
      <c r="D85" s="12" t="s">
        <v>97</v>
      </c>
      <c r="E85" s="12">
        <v>75.0</v>
      </c>
      <c r="F85" s="13">
        <v>2019.0</v>
      </c>
      <c r="G85" s="14">
        <v>20.95</v>
      </c>
    </row>
    <row r="86">
      <c r="A86" s="12">
        <v>1004359.0</v>
      </c>
      <c r="B86" s="12" t="s">
        <v>89</v>
      </c>
      <c r="C86" s="12" t="s">
        <v>98</v>
      </c>
      <c r="D86" s="12" t="s">
        <v>97</v>
      </c>
      <c r="E86" s="12">
        <v>75.0</v>
      </c>
      <c r="F86" s="13">
        <v>2018.0</v>
      </c>
      <c r="G86" s="14">
        <v>26.0</v>
      </c>
    </row>
    <row r="87">
      <c r="A87" s="12">
        <v>1003025.0</v>
      </c>
      <c r="B87" s="12" t="s">
        <v>89</v>
      </c>
      <c r="C87" s="12" t="s">
        <v>98</v>
      </c>
      <c r="D87" s="12" t="s">
        <v>97</v>
      </c>
      <c r="E87" s="12">
        <v>75.0</v>
      </c>
      <c r="F87" s="13">
        <v>2014.0</v>
      </c>
      <c r="G87" s="14">
        <v>31.409999999999997</v>
      </c>
    </row>
    <row r="88">
      <c r="A88" s="12">
        <v>1004775.0</v>
      </c>
      <c r="B88" s="12" t="s">
        <v>89</v>
      </c>
      <c r="C88" s="12" t="s">
        <v>99</v>
      </c>
      <c r="D88" s="12" t="s">
        <v>100</v>
      </c>
      <c r="E88" s="12">
        <v>75.0</v>
      </c>
      <c r="F88" s="13">
        <v>2019.0</v>
      </c>
      <c r="G88" s="14">
        <v>14.69</v>
      </c>
    </row>
    <row r="89">
      <c r="A89" s="12">
        <v>1002907.0</v>
      </c>
      <c r="B89" s="12" t="s">
        <v>89</v>
      </c>
      <c r="C89" s="12" t="s">
        <v>101</v>
      </c>
      <c r="D89" s="12" t="s">
        <v>100</v>
      </c>
      <c r="E89" s="12">
        <v>75.0</v>
      </c>
      <c r="F89" s="13">
        <v>2014.0</v>
      </c>
      <c r="G89" s="14">
        <v>24.3</v>
      </c>
    </row>
    <row r="90">
      <c r="A90" s="12">
        <v>1004778.0</v>
      </c>
      <c r="B90" s="12" t="s">
        <v>89</v>
      </c>
      <c r="C90" s="12" t="s">
        <v>102</v>
      </c>
      <c r="D90" s="12" t="s">
        <v>103</v>
      </c>
      <c r="E90" s="12">
        <v>75.0</v>
      </c>
      <c r="F90" s="13">
        <v>2019.0</v>
      </c>
      <c r="G90" s="14">
        <v>31.402173913043473</v>
      </c>
    </row>
    <row r="91">
      <c r="A91" s="12">
        <v>1002401.0</v>
      </c>
      <c r="B91" s="12" t="s">
        <v>89</v>
      </c>
      <c r="C91" s="12" t="s">
        <v>104</v>
      </c>
      <c r="D91" s="12" t="s">
        <v>105</v>
      </c>
      <c r="E91" s="12">
        <v>75.0</v>
      </c>
      <c r="F91" s="13">
        <v>2012.0</v>
      </c>
      <c r="G91" s="14">
        <v>23.5</v>
      </c>
    </row>
    <row r="92">
      <c r="A92" s="12">
        <v>1000085.0</v>
      </c>
      <c r="B92" s="12" t="s">
        <v>89</v>
      </c>
      <c r="C92" s="12" t="s">
        <v>106</v>
      </c>
      <c r="D92" s="12" t="s">
        <v>105</v>
      </c>
      <c r="E92" s="12">
        <v>75.0</v>
      </c>
      <c r="F92" s="13">
        <v>2011.0</v>
      </c>
      <c r="G92" s="14">
        <v>16.11</v>
      </c>
    </row>
    <row r="93">
      <c r="A93" s="12">
        <v>1004585.0</v>
      </c>
      <c r="B93" s="12" t="s">
        <v>89</v>
      </c>
      <c r="C93" s="12" t="s">
        <v>107</v>
      </c>
      <c r="D93" s="12" t="s">
        <v>108</v>
      </c>
      <c r="E93" s="12">
        <v>75.0</v>
      </c>
      <c r="F93" s="13">
        <v>2018.0</v>
      </c>
      <c r="G93" s="14">
        <v>49.95</v>
      </c>
    </row>
    <row r="94">
      <c r="A94" s="12">
        <v>1002383.0</v>
      </c>
      <c r="B94" s="12" t="s">
        <v>89</v>
      </c>
      <c r="C94" s="12" t="s">
        <v>109</v>
      </c>
      <c r="D94" s="12" t="s">
        <v>108</v>
      </c>
      <c r="E94" s="12">
        <v>75.0</v>
      </c>
      <c r="F94" s="13">
        <v>2011.0</v>
      </c>
      <c r="G94" s="14">
        <v>41.6</v>
      </c>
    </row>
    <row r="95">
      <c r="A95" s="12">
        <v>1002212.0</v>
      </c>
      <c r="B95" s="12" t="s">
        <v>89</v>
      </c>
      <c r="C95" s="12" t="s">
        <v>109</v>
      </c>
      <c r="D95" s="12" t="s">
        <v>108</v>
      </c>
      <c r="E95" s="12">
        <v>75.0</v>
      </c>
      <c r="F95" s="13">
        <v>2009.0</v>
      </c>
      <c r="G95" s="14">
        <v>41.6</v>
      </c>
    </row>
    <row r="96">
      <c r="A96" s="12">
        <v>1000935.0</v>
      </c>
      <c r="B96" s="12" t="s">
        <v>89</v>
      </c>
      <c r="C96" s="12" t="s">
        <v>109</v>
      </c>
      <c r="D96" s="12" t="s">
        <v>108</v>
      </c>
      <c r="E96" s="12">
        <v>75.0</v>
      </c>
      <c r="F96" s="13">
        <v>2008.0</v>
      </c>
      <c r="G96" s="14">
        <v>41.6</v>
      </c>
    </row>
    <row r="97">
      <c r="A97" s="12">
        <v>1002190.0</v>
      </c>
      <c r="B97" s="12" t="s">
        <v>89</v>
      </c>
      <c r="C97" s="12" t="s">
        <v>109</v>
      </c>
      <c r="D97" s="12" t="s">
        <v>108</v>
      </c>
      <c r="E97" s="12">
        <v>75.0</v>
      </c>
      <c r="F97" s="13">
        <v>2010.0</v>
      </c>
      <c r="G97" s="14">
        <v>41.6</v>
      </c>
    </row>
    <row r="98">
      <c r="A98" s="12">
        <v>1002807.0</v>
      </c>
      <c r="B98" s="12" t="s">
        <v>89</v>
      </c>
      <c r="C98" s="12" t="s">
        <v>110</v>
      </c>
      <c r="D98" s="12" t="s">
        <v>108</v>
      </c>
      <c r="E98" s="12">
        <v>75.0</v>
      </c>
      <c r="F98" s="13">
        <v>2016.0</v>
      </c>
      <c r="G98" s="14">
        <v>22.5</v>
      </c>
    </row>
    <row r="99">
      <c r="A99" s="12">
        <v>1004892.0</v>
      </c>
      <c r="B99" s="12" t="s">
        <v>89</v>
      </c>
      <c r="C99" s="12" t="s">
        <v>111</v>
      </c>
      <c r="D99" s="12" t="s">
        <v>112</v>
      </c>
      <c r="E99" s="12">
        <v>75.0</v>
      </c>
      <c r="F99" s="13">
        <v>2019.0</v>
      </c>
      <c r="G99" s="14">
        <v>13.9</v>
      </c>
    </row>
    <row r="100">
      <c r="A100" s="12">
        <v>1003309.0</v>
      </c>
      <c r="B100" s="12" t="s">
        <v>89</v>
      </c>
      <c r="C100" s="12" t="s">
        <v>113</v>
      </c>
      <c r="D100" s="12" t="s">
        <v>112</v>
      </c>
      <c r="E100" s="12">
        <v>75.0</v>
      </c>
      <c r="F100" s="13">
        <v>2015.0</v>
      </c>
      <c r="G100" s="14">
        <v>17.91</v>
      </c>
    </row>
    <row r="101">
      <c r="A101" s="12">
        <v>1004898.0</v>
      </c>
      <c r="B101" s="12" t="s">
        <v>89</v>
      </c>
      <c r="C101" s="12" t="s">
        <v>114</v>
      </c>
      <c r="D101" s="12" t="s">
        <v>112</v>
      </c>
      <c r="E101" s="12">
        <v>75.0</v>
      </c>
      <c r="F101" s="13">
        <v>2019.0</v>
      </c>
      <c r="G101" s="14">
        <v>19.9</v>
      </c>
    </row>
    <row r="102">
      <c r="A102" s="12">
        <v>1004407.0</v>
      </c>
      <c r="B102" s="12" t="s">
        <v>89</v>
      </c>
      <c r="C102" s="12" t="s">
        <v>114</v>
      </c>
      <c r="D102" s="12" t="s">
        <v>112</v>
      </c>
      <c r="E102" s="12">
        <v>75.0</v>
      </c>
      <c r="F102" s="13">
        <v>2018.0</v>
      </c>
      <c r="G102" s="14">
        <v>17.91</v>
      </c>
    </row>
    <row r="103">
      <c r="A103" s="12">
        <v>1003427.0</v>
      </c>
      <c r="B103" s="12" t="s">
        <v>89</v>
      </c>
      <c r="C103" s="12" t="s">
        <v>114</v>
      </c>
      <c r="D103" s="12" t="s">
        <v>112</v>
      </c>
      <c r="E103" s="12">
        <v>75.0</v>
      </c>
      <c r="F103" s="13">
        <v>2011.0</v>
      </c>
      <c r="G103" s="14">
        <v>20.7</v>
      </c>
    </row>
    <row r="104">
      <c r="A104" s="12">
        <v>1004769.0</v>
      </c>
      <c r="B104" s="12" t="s">
        <v>89</v>
      </c>
      <c r="C104" s="12" t="s">
        <v>115</v>
      </c>
      <c r="D104" s="12" t="s">
        <v>116</v>
      </c>
      <c r="E104" s="12">
        <v>75.0</v>
      </c>
      <c r="F104" s="13">
        <v>2019.0</v>
      </c>
      <c r="G104" s="14">
        <v>33.9</v>
      </c>
    </row>
    <row r="105">
      <c r="A105" s="12">
        <v>1004366.0</v>
      </c>
      <c r="B105" s="12" t="s">
        <v>89</v>
      </c>
      <c r="C105" s="12" t="s">
        <v>117</v>
      </c>
      <c r="D105" s="12" t="s">
        <v>116</v>
      </c>
      <c r="E105" s="12">
        <v>75.0</v>
      </c>
      <c r="F105" s="13">
        <v>2018.0</v>
      </c>
      <c r="G105" s="14">
        <v>38.0</v>
      </c>
    </row>
    <row r="106">
      <c r="A106" s="12">
        <v>1000742.0</v>
      </c>
      <c r="B106" s="12" t="s">
        <v>89</v>
      </c>
      <c r="C106" s="12" t="s">
        <v>118</v>
      </c>
      <c r="D106" s="12" t="s">
        <v>116</v>
      </c>
      <c r="E106" s="12">
        <v>75.0</v>
      </c>
      <c r="F106" s="13">
        <v>2014.0</v>
      </c>
      <c r="G106" s="14">
        <v>15.795</v>
      </c>
    </row>
    <row r="107">
      <c r="A107" s="12">
        <v>1002913.0</v>
      </c>
      <c r="B107" s="12" t="s">
        <v>89</v>
      </c>
      <c r="C107" s="12" t="s">
        <v>119</v>
      </c>
      <c r="D107" s="12" t="s">
        <v>116</v>
      </c>
      <c r="E107" s="12">
        <v>75.0</v>
      </c>
      <c r="F107" s="13">
        <v>2011.0</v>
      </c>
      <c r="G107" s="14">
        <v>15.75</v>
      </c>
    </row>
    <row r="108">
      <c r="A108" s="12">
        <v>1002909.0</v>
      </c>
      <c r="B108" s="12" t="s">
        <v>89</v>
      </c>
      <c r="C108" s="12" t="s">
        <v>120</v>
      </c>
      <c r="D108" s="12" t="s">
        <v>121</v>
      </c>
      <c r="E108" s="12">
        <v>75.0</v>
      </c>
      <c r="F108" s="13">
        <v>2017.0</v>
      </c>
      <c r="G108" s="14">
        <v>21.15</v>
      </c>
    </row>
    <row r="109">
      <c r="A109" s="12">
        <v>1004637.0</v>
      </c>
      <c r="B109" s="12" t="s">
        <v>89</v>
      </c>
      <c r="C109" s="12" t="s">
        <v>122</v>
      </c>
      <c r="D109" s="12" t="s">
        <v>123</v>
      </c>
      <c r="E109" s="12">
        <v>75.0</v>
      </c>
      <c r="F109" s="13">
        <v>2018.0</v>
      </c>
      <c r="G109" s="14">
        <v>77.0</v>
      </c>
    </row>
    <row r="110">
      <c r="A110" s="12">
        <v>1004799.0</v>
      </c>
      <c r="B110" s="12" t="s">
        <v>89</v>
      </c>
      <c r="C110" s="12" t="s">
        <v>124</v>
      </c>
      <c r="D110" s="12" t="s">
        <v>125</v>
      </c>
      <c r="E110" s="12">
        <v>75.0</v>
      </c>
      <c r="F110" s="13">
        <v>2019.0</v>
      </c>
      <c r="G110" s="14">
        <v>31.9</v>
      </c>
    </row>
    <row r="111">
      <c r="A111" s="12">
        <v>1004012.0</v>
      </c>
      <c r="B111" s="12" t="s">
        <v>89</v>
      </c>
      <c r="C111" s="12" t="s">
        <v>124</v>
      </c>
      <c r="D111" s="12" t="s">
        <v>125</v>
      </c>
      <c r="E111" s="12">
        <v>75.0</v>
      </c>
      <c r="F111" s="13">
        <v>2017.0</v>
      </c>
      <c r="G111" s="14">
        <v>36.25</v>
      </c>
    </row>
    <row r="112">
      <c r="A112" s="12">
        <v>1004470.0</v>
      </c>
      <c r="B112" s="12" t="s">
        <v>89</v>
      </c>
      <c r="C112" s="12" t="s">
        <v>124</v>
      </c>
      <c r="D112" s="12" t="s">
        <v>125</v>
      </c>
      <c r="E112" s="12">
        <v>75.0</v>
      </c>
      <c r="F112" s="13">
        <v>2018.0</v>
      </c>
      <c r="G112" s="14">
        <v>36.25</v>
      </c>
    </row>
    <row r="113">
      <c r="A113" s="12">
        <v>1004806.0</v>
      </c>
      <c r="B113" s="12" t="s">
        <v>89</v>
      </c>
      <c r="C113" s="12" t="s">
        <v>126</v>
      </c>
      <c r="D113" s="12" t="s">
        <v>123</v>
      </c>
      <c r="E113" s="12">
        <v>75.0</v>
      </c>
      <c r="F113" s="13">
        <v>2019.0</v>
      </c>
      <c r="G113" s="14">
        <v>52.9</v>
      </c>
    </row>
    <row r="114">
      <c r="A114" s="12">
        <v>1004641.0</v>
      </c>
      <c r="B114" s="12" t="s">
        <v>89</v>
      </c>
      <c r="C114" s="12" t="s">
        <v>127</v>
      </c>
      <c r="D114" s="12" t="s">
        <v>128</v>
      </c>
      <c r="E114" s="12">
        <v>75.0</v>
      </c>
      <c r="F114" s="13">
        <v>2018.0</v>
      </c>
      <c r="G114" s="14">
        <v>45.0</v>
      </c>
    </row>
    <row r="115">
      <c r="A115" s="12">
        <v>1004014.0</v>
      </c>
      <c r="B115" s="12" t="s">
        <v>89</v>
      </c>
      <c r="C115" s="12" t="s">
        <v>127</v>
      </c>
      <c r="D115" s="12" t="s">
        <v>128</v>
      </c>
      <c r="E115" s="12">
        <v>75.0</v>
      </c>
      <c r="F115" s="13">
        <v>2017.0</v>
      </c>
      <c r="G115" s="14">
        <v>42.415</v>
      </c>
    </row>
    <row r="116">
      <c r="A116" s="12">
        <v>1004642.0</v>
      </c>
      <c r="B116" s="12" t="s">
        <v>89</v>
      </c>
      <c r="C116" s="12" t="s">
        <v>129</v>
      </c>
      <c r="D116" s="12" t="s">
        <v>123</v>
      </c>
      <c r="E116" s="12">
        <v>75.0</v>
      </c>
      <c r="F116" s="13">
        <v>2018.0</v>
      </c>
      <c r="G116" s="14">
        <v>70.5</v>
      </c>
    </row>
    <row r="117">
      <c r="A117" s="12">
        <v>1004850.0</v>
      </c>
      <c r="B117" s="12" t="s">
        <v>89</v>
      </c>
      <c r="C117" s="12" t="s">
        <v>130</v>
      </c>
      <c r="D117" s="12" t="s">
        <v>128</v>
      </c>
      <c r="E117" s="12">
        <v>75.0</v>
      </c>
      <c r="F117" s="13">
        <v>2019.0</v>
      </c>
      <c r="G117" s="14">
        <v>36.9</v>
      </c>
    </row>
    <row r="118">
      <c r="A118" s="12">
        <v>1004855.0</v>
      </c>
      <c r="B118" s="12" t="s">
        <v>89</v>
      </c>
      <c r="C118" s="12" t="s">
        <v>131</v>
      </c>
      <c r="D118" s="12" t="s">
        <v>132</v>
      </c>
      <c r="E118" s="12">
        <v>75.0</v>
      </c>
      <c r="F118" s="13">
        <v>2019.0</v>
      </c>
      <c r="G118" s="14">
        <v>25.9</v>
      </c>
    </row>
    <row r="119">
      <c r="A119" s="12">
        <v>1004653.0</v>
      </c>
      <c r="B119" s="12" t="s">
        <v>89</v>
      </c>
      <c r="C119" s="12" t="s">
        <v>133</v>
      </c>
      <c r="D119" s="12" t="s">
        <v>134</v>
      </c>
      <c r="E119" s="12">
        <v>75.0</v>
      </c>
      <c r="F119" s="13">
        <v>2018.0</v>
      </c>
      <c r="G119" s="14">
        <v>760.0</v>
      </c>
    </row>
    <row r="120">
      <c r="A120" s="12">
        <v>1004609.0</v>
      </c>
      <c r="B120" s="12" t="s">
        <v>89</v>
      </c>
      <c r="C120" s="12" t="s">
        <v>135</v>
      </c>
      <c r="D120" s="12" t="s">
        <v>136</v>
      </c>
      <c r="E120" s="12">
        <v>75.0</v>
      </c>
      <c r="F120" s="13">
        <v>2018.0</v>
      </c>
      <c r="G120" s="14">
        <v>43.75</v>
      </c>
    </row>
    <row r="121">
      <c r="A121" s="12">
        <v>1004657.0</v>
      </c>
      <c r="B121" s="12" t="s">
        <v>89</v>
      </c>
      <c r="C121" s="12" t="s">
        <v>137</v>
      </c>
      <c r="D121" s="12" t="s">
        <v>123</v>
      </c>
      <c r="E121" s="12">
        <v>75.0</v>
      </c>
      <c r="F121" s="13">
        <v>2018.0</v>
      </c>
      <c r="G121" s="14">
        <v>57.5</v>
      </c>
    </row>
    <row r="122">
      <c r="A122" s="12">
        <v>1001906.0</v>
      </c>
      <c r="B122" s="12" t="s">
        <v>89</v>
      </c>
      <c r="C122" s="12" t="s">
        <v>138</v>
      </c>
      <c r="D122" s="12" t="s">
        <v>139</v>
      </c>
      <c r="E122" s="12">
        <v>75.0</v>
      </c>
      <c r="F122" s="13">
        <v>2015.0</v>
      </c>
      <c r="G122" s="14">
        <v>27.9</v>
      </c>
    </row>
    <row r="123">
      <c r="A123" s="12">
        <v>1000581.0</v>
      </c>
      <c r="B123" s="12" t="s">
        <v>89</v>
      </c>
      <c r="C123" s="12" t="s">
        <v>140</v>
      </c>
      <c r="D123" s="12" t="s">
        <v>139</v>
      </c>
      <c r="E123" s="12">
        <v>75.0</v>
      </c>
      <c r="F123" s="13">
        <v>2016.0</v>
      </c>
      <c r="G123" s="14">
        <v>25.38</v>
      </c>
    </row>
    <row r="124">
      <c r="A124" s="12">
        <v>1001593.0</v>
      </c>
      <c r="B124" s="12" t="s">
        <v>89</v>
      </c>
      <c r="C124" s="12" t="s">
        <v>141</v>
      </c>
      <c r="D124" s="12" t="s">
        <v>139</v>
      </c>
      <c r="E124" s="12">
        <v>75.0</v>
      </c>
      <c r="F124" s="13">
        <v>2015.0</v>
      </c>
      <c r="G124" s="14">
        <v>26.1</v>
      </c>
    </row>
    <row r="125">
      <c r="A125" s="12">
        <v>1002918.0</v>
      </c>
      <c r="B125" s="12" t="s">
        <v>89</v>
      </c>
      <c r="C125" s="12" t="s">
        <v>142</v>
      </c>
      <c r="D125" s="12" t="s">
        <v>143</v>
      </c>
      <c r="E125" s="12">
        <v>75.0</v>
      </c>
      <c r="F125" s="13">
        <v>2016.0</v>
      </c>
      <c r="G125" s="14">
        <v>20.965</v>
      </c>
    </row>
    <row r="126">
      <c r="A126" s="12">
        <v>1004631.0</v>
      </c>
      <c r="B126" s="12" t="s">
        <v>89</v>
      </c>
      <c r="C126" s="12" t="s">
        <v>144</v>
      </c>
      <c r="D126" s="12" t="s">
        <v>145</v>
      </c>
      <c r="E126" s="12">
        <v>75.0</v>
      </c>
      <c r="F126" s="13">
        <v>2018.0</v>
      </c>
      <c r="G126" s="14">
        <v>319.0</v>
      </c>
    </row>
    <row r="127">
      <c r="A127" s="12">
        <v>1004036.0</v>
      </c>
      <c r="B127" s="12" t="s">
        <v>89</v>
      </c>
      <c r="C127" s="12" t="s">
        <v>144</v>
      </c>
      <c r="D127" s="12" t="s">
        <v>145</v>
      </c>
      <c r="E127" s="12">
        <v>75.0</v>
      </c>
      <c r="F127" s="13">
        <v>2017.0</v>
      </c>
      <c r="G127" s="14">
        <v>299.0</v>
      </c>
    </row>
    <row r="128">
      <c r="A128" s="12">
        <v>1004737.0</v>
      </c>
      <c r="B128" s="12" t="s">
        <v>89</v>
      </c>
      <c r="C128" s="12" t="s">
        <v>146</v>
      </c>
      <c r="D128" s="12" t="s">
        <v>147</v>
      </c>
      <c r="E128" s="12">
        <v>75.0</v>
      </c>
      <c r="F128" s="13">
        <v>2019.0</v>
      </c>
      <c r="G128" s="14">
        <v>43.199999999999996</v>
      </c>
    </row>
    <row r="129">
      <c r="A129" s="12">
        <v>1004638.0</v>
      </c>
      <c r="B129" s="12" t="s">
        <v>89</v>
      </c>
      <c r="C129" s="12" t="s">
        <v>148</v>
      </c>
      <c r="D129" s="12" t="s">
        <v>147</v>
      </c>
      <c r="E129" s="12">
        <v>75.0</v>
      </c>
      <c r="F129" s="13">
        <v>2018.0</v>
      </c>
      <c r="G129" s="14">
        <v>99.5</v>
      </c>
    </row>
    <row r="130">
      <c r="A130" s="12">
        <v>1004639.0</v>
      </c>
      <c r="B130" s="12" t="s">
        <v>89</v>
      </c>
      <c r="C130" s="12" t="s">
        <v>149</v>
      </c>
      <c r="D130" s="12" t="s">
        <v>147</v>
      </c>
      <c r="E130" s="12">
        <v>75.0</v>
      </c>
      <c r="F130" s="13">
        <v>2018.0</v>
      </c>
      <c r="G130" s="14">
        <v>57.6</v>
      </c>
    </row>
    <row r="131">
      <c r="A131" s="12">
        <v>1004643.0</v>
      </c>
      <c r="B131" s="12" t="s">
        <v>89</v>
      </c>
      <c r="C131" s="12" t="s">
        <v>150</v>
      </c>
      <c r="D131" s="12" t="s">
        <v>147</v>
      </c>
      <c r="E131" s="12">
        <v>75.0</v>
      </c>
      <c r="F131" s="13">
        <v>2018.0</v>
      </c>
      <c r="G131" s="14">
        <v>38.75</v>
      </c>
    </row>
    <row r="132">
      <c r="A132" s="12">
        <v>1004644.0</v>
      </c>
      <c r="B132" s="12" t="s">
        <v>89</v>
      </c>
      <c r="C132" s="12" t="s">
        <v>151</v>
      </c>
      <c r="D132" s="12" t="s">
        <v>147</v>
      </c>
      <c r="E132" s="12">
        <v>75.0</v>
      </c>
      <c r="F132" s="13">
        <v>2018.0</v>
      </c>
      <c r="G132" s="14">
        <v>43.5</v>
      </c>
    </row>
    <row r="133">
      <c r="A133" s="12">
        <v>1004041.0</v>
      </c>
      <c r="B133" s="12" t="s">
        <v>89</v>
      </c>
      <c r="C133" s="12" t="s">
        <v>151</v>
      </c>
      <c r="D133" s="12" t="s">
        <v>147</v>
      </c>
      <c r="E133" s="12">
        <v>75.0</v>
      </c>
      <c r="F133" s="13">
        <v>2017.0</v>
      </c>
      <c r="G133" s="14">
        <v>38.0</v>
      </c>
    </row>
    <row r="134">
      <c r="A134" s="12">
        <v>1004873.0</v>
      </c>
      <c r="B134" s="12" t="s">
        <v>89</v>
      </c>
      <c r="C134" s="12" t="s">
        <v>152</v>
      </c>
      <c r="D134" s="12" t="s">
        <v>147</v>
      </c>
      <c r="E134" s="12">
        <v>75.0</v>
      </c>
      <c r="F134" s="13">
        <v>2019.0</v>
      </c>
      <c r="G134" s="14">
        <v>103.9</v>
      </c>
    </row>
    <row r="135">
      <c r="A135" s="12">
        <v>1004875.0</v>
      </c>
      <c r="B135" s="12" t="s">
        <v>89</v>
      </c>
      <c r="C135" s="12" t="s">
        <v>153</v>
      </c>
      <c r="D135" s="12" t="s">
        <v>147</v>
      </c>
      <c r="E135" s="12">
        <v>75.0</v>
      </c>
      <c r="F135" s="13">
        <v>2019.0</v>
      </c>
      <c r="G135" s="14">
        <v>36.5</v>
      </c>
    </row>
    <row r="136">
      <c r="A136" s="12">
        <v>1004614.0</v>
      </c>
      <c r="B136" s="12" t="s">
        <v>89</v>
      </c>
      <c r="C136" s="12" t="s">
        <v>154</v>
      </c>
      <c r="D136" s="12" t="s">
        <v>147</v>
      </c>
      <c r="E136" s="12">
        <v>75.0</v>
      </c>
      <c r="F136" s="13">
        <v>2018.0</v>
      </c>
      <c r="G136" s="14">
        <v>162.0</v>
      </c>
    </row>
    <row r="137">
      <c r="A137" s="12">
        <v>1004656.0</v>
      </c>
      <c r="B137" s="12" t="s">
        <v>89</v>
      </c>
      <c r="C137" s="12" t="s">
        <v>155</v>
      </c>
      <c r="D137" s="12" t="s">
        <v>156</v>
      </c>
      <c r="E137" s="12">
        <v>75.0</v>
      </c>
      <c r="F137" s="13">
        <v>2018.0</v>
      </c>
      <c r="G137" s="14">
        <v>760.0</v>
      </c>
    </row>
    <row r="138">
      <c r="A138" s="12">
        <v>1004044.0</v>
      </c>
      <c r="B138" s="12" t="s">
        <v>89</v>
      </c>
      <c r="C138" s="12" t="s">
        <v>155</v>
      </c>
      <c r="D138" s="12" t="s">
        <v>156</v>
      </c>
      <c r="E138" s="12">
        <v>75.0</v>
      </c>
      <c r="F138" s="13">
        <v>2017.0</v>
      </c>
      <c r="G138" s="14">
        <v>499.0</v>
      </c>
    </row>
    <row r="139">
      <c r="A139" s="12">
        <v>1004615.0</v>
      </c>
      <c r="B139" s="12" t="s">
        <v>89</v>
      </c>
      <c r="C139" s="12" t="s">
        <v>157</v>
      </c>
      <c r="D139" s="12" t="s">
        <v>147</v>
      </c>
      <c r="E139" s="12">
        <v>75.0</v>
      </c>
      <c r="F139" s="13">
        <v>2018.0</v>
      </c>
      <c r="G139" s="14">
        <v>205.5</v>
      </c>
    </row>
    <row r="140">
      <c r="A140" s="12">
        <v>1004633.0</v>
      </c>
      <c r="B140" s="12" t="s">
        <v>89</v>
      </c>
      <c r="C140" s="12" t="s">
        <v>158</v>
      </c>
      <c r="D140" s="12" t="s">
        <v>147</v>
      </c>
      <c r="E140" s="12">
        <v>75.0</v>
      </c>
      <c r="F140" s="13">
        <v>2018.0</v>
      </c>
      <c r="G140" s="14">
        <v>129.0</v>
      </c>
    </row>
    <row r="141">
      <c r="A141" s="12">
        <v>1003849.0</v>
      </c>
      <c r="B141" s="12" t="s">
        <v>89</v>
      </c>
      <c r="C141" s="12" t="s">
        <v>158</v>
      </c>
      <c r="D141" s="12" t="s">
        <v>147</v>
      </c>
      <c r="E141" s="12">
        <v>75.0</v>
      </c>
      <c r="F141" s="15">
        <v>2016.0</v>
      </c>
      <c r="G141" s="14">
        <v>180.0</v>
      </c>
    </row>
    <row r="142">
      <c r="A142" s="12">
        <v>1002519.0</v>
      </c>
      <c r="B142" s="12" t="s">
        <v>89</v>
      </c>
      <c r="C142" s="12" t="s">
        <v>159</v>
      </c>
      <c r="D142" s="12" t="s">
        <v>145</v>
      </c>
      <c r="E142" s="12">
        <v>75.0</v>
      </c>
      <c r="F142" s="13">
        <v>2016.0</v>
      </c>
      <c r="G142" s="14">
        <v>35.1</v>
      </c>
    </row>
    <row r="143">
      <c r="A143" s="12">
        <v>1004635.0</v>
      </c>
      <c r="B143" s="12" t="s">
        <v>89</v>
      </c>
      <c r="C143" s="12" t="s">
        <v>160</v>
      </c>
      <c r="D143" s="12" t="s">
        <v>161</v>
      </c>
      <c r="E143" s="12">
        <v>75.0</v>
      </c>
      <c r="F143" s="13">
        <v>2018.0</v>
      </c>
      <c r="G143" s="14">
        <v>125.0</v>
      </c>
    </row>
    <row r="144">
      <c r="A144" s="12">
        <v>1004661.0</v>
      </c>
      <c r="B144" s="12" t="s">
        <v>89</v>
      </c>
      <c r="C144" s="12" t="s">
        <v>162</v>
      </c>
      <c r="D144" s="12" t="s">
        <v>163</v>
      </c>
      <c r="E144" s="12">
        <v>75.0</v>
      </c>
      <c r="F144" s="13">
        <v>2018.0</v>
      </c>
      <c r="G144" s="14">
        <v>225.0</v>
      </c>
    </row>
    <row r="145">
      <c r="A145" s="12">
        <v>1004791.0</v>
      </c>
      <c r="B145" s="12" t="s">
        <v>89</v>
      </c>
      <c r="C145" s="12" t="s">
        <v>164</v>
      </c>
      <c r="D145" s="12" t="s">
        <v>165</v>
      </c>
      <c r="E145" s="12">
        <v>75.0</v>
      </c>
      <c r="F145" s="13">
        <v>2019.0</v>
      </c>
      <c r="G145" s="14">
        <v>25.95</v>
      </c>
    </row>
    <row r="146">
      <c r="A146" s="12">
        <v>1004370.0</v>
      </c>
      <c r="B146" s="12" t="s">
        <v>89</v>
      </c>
      <c r="C146" s="12" t="s">
        <v>166</v>
      </c>
      <c r="D146" s="12" t="s">
        <v>165</v>
      </c>
      <c r="E146" s="12">
        <v>75.0</v>
      </c>
      <c r="F146" s="13">
        <v>2018.0</v>
      </c>
      <c r="G146" s="14">
        <v>36.5</v>
      </c>
    </row>
    <row r="147">
      <c r="A147" s="12">
        <v>1003713.0</v>
      </c>
      <c r="B147" s="12" t="s">
        <v>89</v>
      </c>
      <c r="C147" s="12" t="s">
        <v>167</v>
      </c>
      <c r="D147" s="12" t="s">
        <v>168</v>
      </c>
      <c r="E147" s="12">
        <v>75.0</v>
      </c>
      <c r="F147" s="15">
        <v>2016.0</v>
      </c>
      <c r="G147" s="14">
        <v>24.65</v>
      </c>
    </row>
    <row r="148">
      <c r="A148" s="12">
        <v>1004849.0</v>
      </c>
      <c r="B148" s="12" t="s">
        <v>89</v>
      </c>
      <c r="C148" s="12" t="s">
        <v>169</v>
      </c>
      <c r="D148" s="12" t="s">
        <v>168</v>
      </c>
      <c r="E148" s="12">
        <v>75.0</v>
      </c>
      <c r="F148" s="13">
        <v>2019.0</v>
      </c>
      <c r="G148" s="14">
        <v>34.5</v>
      </c>
    </row>
    <row r="149">
      <c r="A149" s="12">
        <v>1004618.0</v>
      </c>
      <c r="B149" s="12" t="s">
        <v>89</v>
      </c>
      <c r="C149" s="12" t="s">
        <v>170</v>
      </c>
      <c r="D149" s="12" t="s">
        <v>168</v>
      </c>
      <c r="E149" s="12">
        <v>75.0</v>
      </c>
      <c r="F149" s="13">
        <v>2016.0</v>
      </c>
      <c r="G149" s="14">
        <v>23.8</v>
      </c>
    </row>
    <row r="150">
      <c r="A150" s="12">
        <v>1003165.0</v>
      </c>
      <c r="B150" s="12" t="s">
        <v>89</v>
      </c>
      <c r="C150" s="12" t="s">
        <v>171</v>
      </c>
      <c r="D150" s="12" t="s">
        <v>172</v>
      </c>
      <c r="E150" s="12">
        <v>75.0</v>
      </c>
      <c r="F150" s="13">
        <v>2017.0</v>
      </c>
      <c r="G150" s="14">
        <v>22.5</v>
      </c>
    </row>
    <row r="151">
      <c r="A151" s="12">
        <v>1004868.0</v>
      </c>
      <c r="B151" s="12" t="s">
        <v>89</v>
      </c>
      <c r="C151" s="12" t="s">
        <v>173</v>
      </c>
      <c r="D151" s="12" t="s">
        <v>168</v>
      </c>
      <c r="E151" s="12">
        <v>75.0</v>
      </c>
      <c r="F151" s="13">
        <v>2019.0</v>
      </c>
      <c r="G151" s="14">
        <v>28.0</v>
      </c>
    </row>
    <row r="152">
      <c r="A152" s="12">
        <v>1004390.0</v>
      </c>
      <c r="B152" s="12" t="s">
        <v>89</v>
      </c>
      <c r="C152" s="12" t="s">
        <v>174</v>
      </c>
      <c r="D152" s="12" t="s">
        <v>168</v>
      </c>
      <c r="E152" s="12">
        <v>75.0</v>
      </c>
      <c r="F152" s="13">
        <v>2018.0</v>
      </c>
      <c r="G152" s="14">
        <v>28.0</v>
      </c>
    </row>
    <row r="153">
      <c r="A153" s="12">
        <v>1004391.0</v>
      </c>
      <c r="B153" s="12" t="s">
        <v>89</v>
      </c>
      <c r="C153" s="12" t="s">
        <v>175</v>
      </c>
      <c r="D153" s="12" t="s">
        <v>168</v>
      </c>
      <c r="E153" s="12">
        <v>75.0</v>
      </c>
      <c r="F153" s="13">
        <v>2018.0</v>
      </c>
      <c r="G153" s="14">
        <v>32.5</v>
      </c>
    </row>
    <row r="154">
      <c r="A154" s="12">
        <v>1004579.0</v>
      </c>
      <c r="B154" s="12" t="s">
        <v>89</v>
      </c>
      <c r="C154" s="12" t="s">
        <v>175</v>
      </c>
      <c r="D154" s="12" t="s">
        <v>168</v>
      </c>
      <c r="E154" s="12">
        <v>75.0</v>
      </c>
      <c r="F154" s="13">
        <v>2019.0</v>
      </c>
      <c r="G154" s="14">
        <v>25.9</v>
      </c>
    </row>
    <row r="155">
      <c r="A155" s="12">
        <v>1004872.0</v>
      </c>
      <c r="B155" s="12" t="s">
        <v>89</v>
      </c>
      <c r="C155" s="12" t="s">
        <v>176</v>
      </c>
      <c r="D155" s="12" t="s">
        <v>168</v>
      </c>
      <c r="E155" s="12">
        <v>75.0</v>
      </c>
      <c r="F155" s="13">
        <v>2019.0</v>
      </c>
      <c r="G155" s="14">
        <v>19.9</v>
      </c>
    </row>
    <row r="156">
      <c r="A156" s="12">
        <v>1004883.0</v>
      </c>
      <c r="B156" s="12" t="s">
        <v>89</v>
      </c>
      <c r="C156" s="12" t="s">
        <v>177</v>
      </c>
      <c r="D156" s="12" t="s">
        <v>168</v>
      </c>
      <c r="E156" s="12">
        <v>75.0</v>
      </c>
      <c r="F156" s="13">
        <v>2019.0</v>
      </c>
      <c r="G156" s="14">
        <v>42.0</v>
      </c>
    </row>
    <row r="157">
      <c r="A157" s="12">
        <v>1004399.0</v>
      </c>
      <c r="B157" s="12" t="s">
        <v>89</v>
      </c>
      <c r="C157" s="12" t="s">
        <v>177</v>
      </c>
      <c r="D157" s="12" t="s">
        <v>168</v>
      </c>
      <c r="E157" s="12">
        <v>75.0</v>
      </c>
      <c r="F157" s="13">
        <v>2018.0</v>
      </c>
      <c r="G157" s="14">
        <v>42.9</v>
      </c>
    </row>
    <row r="158">
      <c r="A158" s="12">
        <v>1004885.0</v>
      </c>
      <c r="B158" s="12" t="s">
        <v>89</v>
      </c>
      <c r="C158" s="12" t="s">
        <v>178</v>
      </c>
      <c r="D158" s="12" t="s">
        <v>168</v>
      </c>
      <c r="E158" s="12">
        <v>75.0</v>
      </c>
      <c r="F158" s="15">
        <v>2019.0</v>
      </c>
      <c r="G158" s="14">
        <v>15.0</v>
      </c>
    </row>
    <row r="159">
      <c r="A159" s="12">
        <v>1004894.0</v>
      </c>
      <c r="B159" s="12" t="s">
        <v>89</v>
      </c>
      <c r="C159" s="12" t="s">
        <v>179</v>
      </c>
      <c r="D159" s="12" t="s">
        <v>168</v>
      </c>
      <c r="E159" s="12">
        <v>75.0</v>
      </c>
      <c r="F159" s="13">
        <v>2019.0</v>
      </c>
      <c r="G159" s="14">
        <v>22.65</v>
      </c>
    </row>
    <row r="160">
      <c r="A160" s="12">
        <v>1003733.0</v>
      </c>
      <c r="B160" s="12" t="s">
        <v>89</v>
      </c>
      <c r="C160" s="12" t="s">
        <v>180</v>
      </c>
      <c r="D160" s="12" t="s">
        <v>168</v>
      </c>
      <c r="E160" s="12">
        <v>75.0</v>
      </c>
      <c r="F160" s="13">
        <v>2016.0</v>
      </c>
      <c r="G160" s="14">
        <v>23.4</v>
      </c>
    </row>
    <row r="161">
      <c r="A161" s="12">
        <v>1001985.0</v>
      </c>
      <c r="B161" s="12" t="s">
        <v>89</v>
      </c>
      <c r="C161" s="12" t="s">
        <v>181</v>
      </c>
      <c r="D161" s="12" t="s">
        <v>182</v>
      </c>
      <c r="E161" s="12">
        <v>75.0</v>
      </c>
      <c r="F161" s="13">
        <v>2017.0</v>
      </c>
      <c r="G161" s="14">
        <v>37.35</v>
      </c>
    </row>
    <row r="162">
      <c r="A162" s="12">
        <v>1004744.0</v>
      </c>
      <c r="B162" s="12" t="s">
        <v>89</v>
      </c>
      <c r="C162" s="12" t="s">
        <v>183</v>
      </c>
      <c r="D162" s="12" t="s">
        <v>184</v>
      </c>
      <c r="E162" s="12">
        <v>75.0</v>
      </c>
      <c r="F162" s="13">
        <v>2019.0</v>
      </c>
      <c r="G162" s="14">
        <v>73.99</v>
      </c>
    </row>
    <row r="163">
      <c r="A163" s="12">
        <v>1004612.0</v>
      </c>
      <c r="B163" s="12" t="s">
        <v>89</v>
      </c>
      <c r="C163" s="12" t="s">
        <v>185</v>
      </c>
      <c r="D163" s="12" t="s">
        <v>184</v>
      </c>
      <c r="E163" s="12">
        <v>75.0</v>
      </c>
      <c r="F163" s="13">
        <v>2018.0</v>
      </c>
      <c r="G163" s="14">
        <v>60.0</v>
      </c>
    </row>
    <row r="164">
      <c r="A164" s="12">
        <v>1004640.0</v>
      </c>
      <c r="B164" s="12" t="s">
        <v>89</v>
      </c>
      <c r="C164" s="12" t="s">
        <v>186</v>
      </c>
      <c r="D164" s="12" t="s">
        <v>187</v>
      </c>
      <c r="E164" s="12">
        <v>75.0</v>
      </c>
      <c r="F164" s="13">
        <v>2018.0</v>
      </c>
      <c r="G164" s="14">
        <v>216.5</v>
      </c>
    </row>
    <row r="165">
      <c r="A165" s="12">
        <v>1004830.0</v>
      </c>
      <c r="B165" s="12" t="s">
        <v>89</v>
      </c>
      <c r="C165" s="12" t="s">
        <v>188</v>
      </c>
      <c r="D165" s="12" t="s">
        <v>189</v>
      </c>
      <c r="E165" s="12">
        <v>75.0</v>
      </c>
      <c r="F165" s="13">
        <v>2019.0</v>
      </c>
      <c r="G165" s="14">
        <v>76.9</v>
      </c>
    </row>
    <row r="166">
      <c r="A166" s="12">
        <v>1004864.0</v>
      </c>
      <c r="B166" s="12" t="s">
        <v>89</v>
      </c>
      <c r="C166" s="12" t="s">
        <v>190</v>
      </c>
      <c r="D166" s="12" t="s">
        <v>191</v>
      </c>
      <c r="E166" s="12">
        <v>75.0</v>
      </c>
      <c r="F166" s="13">
        <v>2019.0</v>
      </c>
      <c r="G166" s="14">
        <v>43.9</v>
      </c>
    </row>
    <row r="167">
      <c r="A167" s="12">
        <v>1004610.0</v>
      </c>
      <c r="B167" s="12" t="s">
        <v>89</v>
      </c>
      <c r="C167" s="12" t="s">
        <v>192</v>
      </c>
      <c r="D167" s="12" t="s">
        <v>193</v>
      </c>
      <c r="E167" s="12">
        <v>75.0</v>
      </c>
      <c r="F167" s="13">
        <v>2018.0</v>
      </c>
      <c r="G167" s="14">
        <v>52.5</v>
      </c>
    </row>
    <row r="168">
      <c r="A168" s="12">
        <v>1004650.0</v>
      </c>
      <c r="B168" s="12" t="s">
        <v>89</v>
      </c>
      <c r="C168" s="12" t="s">
        <v>194</v>
      </c>
      <c r="D168" s="12" t="s">
        <v>187</v>
      </c>
      <c r="E168" s="12">
        <v>75.0</v>
      </c>
      <c r="F168" s="13">
        <v>2018.0</v>
      </c>
      <c r="G168" s="14">
        <v>98.5</v>
      </c>
    </row>
    <row r="169">
      <c r="A169" s="12">
        <v>1004651.0</v>
      </c>
      <c r="B169" s="12" t="s">
        <v>89</v>
      </c>
      <c r="C169" s="12" t="s">
        <v>195</v>
      </c>
      <c r="D169" s="12" t="s">
        <v>187</v>
      </c>
      <c r="E169" s="12">
        <v>75.0</v>
      </c>
      <c r="F169" s="13">
        <v>2018.0</v>
      </c>
      <c r="G169" s="14">
        <v>299.0</v>
      </c>
    </row>
    <row r="170">
      <c r="A170" s="12">
        <v>1003752.0</v>
      </c>
      <c r="B170" s="12" t="s">
        <v>89</v>
      </c>
      <c r="C170" s="12" t="s">
        <v>195</v>
      </c>
      <c r="D170" s="12" t="s">
        <v>187</v>
      </c>
      <c r="E170" s="12">
        <v>75.0</v>
      </c>
      <c r="F170" s="15">
        <v>2016.0</v>
      </c>
      <c r="G170" s="14">
        <v>288.0</v>
      </c>
    </row>
    <row r="171">
      <c r="A171" s="12">
        <v>1004652.0</v>
      </c>
      <c r="B171" s="12" t="s">
        <v>89</v>
      </c>
      <c r="C171" s="12" t="s">
        <v>196</v>
      </c>
      <c r="D171" s="12" t="s">
        <v>187</v>
      </c>
      <c r="E171" s="12">
        <v>75.0</v>
      </c>
      <c r="F171" s="13">
        <v>2018.0</v>
      </c>
      <c r="G171" s="14">
        <v>105.0</v>
      </c>
    </row>
    <row r="172">
      <c r="A172" s="12">
        <v>1004878.0</v>
      </c>
      <c r="B172" s="12" t="s">
        <v>89</v>
      </c>
      <c r="C172" s="12" t="s">
        <v>197</v>
      </c>
      <c r="D172" s="12" t="s">
        <v>198</v>
      </c>
      <c r="E172" s="12">
        <v>75.0</v>
      </c>
      <c r="F172" s="13">
        <v>2019.0</v>
      </c>
      <c r="G172" s="14">
        <v>29.9</v>
      </c>
    </row>
    <row r="173">
      <c r="A173" s="12">
        <v>1004896.0</v>
      </c>
      <c r="B173" s="12" t="s">
        <v>89</v>
      </c>
      <c r="C173" s="12" t="s">
        <v>199</v>
      </c>
      <c r="D173" s="12" t="s">
        <v>184</v>
      </c>
      <c r="E173" s="12">
        <v>75.0</v>
      </c>
      <c r="F173" s="15">
        <v>2019.0</v>
      </c>
      <c r="G173" s="14">
        <v>54.0</v>
      </c>
    </row>
    <row r="174">
      <c r="A174" s="12">
        <v>1004903.0</v>
      </c>
      <c r="B174" s="12" t="s">
        <v>89</v>
      </c>
      <c r="C174" s="12" t="s">
        <v>200</v>
      </c>
      <c r="D174" s="12" t="s">
        <v>201</v>
      </c>
      <c r="E174" s="12">
        <v>75.0</v>
      </c>
      <c r="F174" s="13">
        <v>2019.0</v>
      </c>
      <c r="G174" s="14">
        <v>39.9</v>
      </c>
    </row>
    <row r="175">
      <c r="A175" s="12">
        <v>1000750.0</v>
      </c>
      <c r="B175" s="12" t="s">
        <v>89</v>
      </c>
      <c r="C175" s="12" t="s">
        <v>202</v>
      </c>
      <c r="D175" s="12" t="s">
        <v>182</v>
      </c>
      <c r="E175" s="12">
        <v>75.0</v>
      </c>
      <c r="F175" s="13">
        <v>2015.0</v>
      </c>
      <c r="G175" s="14">
        <v>39.51</v>
      </c>
    </row>
    <row r="176">
      <c r="A176" s="12">
        <v>1004634.0</v>
      </c>
      <c r="B176" s="12" t="s">
        <v>203</v>
      </c>
      <c r="C176" s="12" t="s">
        <v>204</v>
      </c>
      <c r="D176" s="12" t="s">
        <v>205</v>
      </c>
      <c r="E176" s="12">
        <v>75.0</v>
      </c>
      <c r="F176" s="13">
        <v>2018.0</v>
      </c>
      <c r="G176" s="14">
        <v>45.0</v>
      </c>
    </row>
    <row r="177">
      <c r="A177" s="12">
        <v>1001149.0</v>
      </c>
      <c r="B177" s="12" t="s">
        <v>203</v>
      </c>
      <c r="C177" s="12" t="s">
        <v>206</v>
      </c>
      <c r="D177" s="12" t="s">
        <v>207</v>
      </c>
      <c r="E177" s="12">
        <v>75.0</v>
      </c>
      <c r="F177" s="15">
        <v>2007.0</v>
      </c>
      <c r="G177" s="14">
        <v>599.0</v>
      </c>
    </row>
    <row r="178">
      <c r="A178" s="12">
        <v>1001873.0</v>
      </c>
      <c r="B178" s="12" t="s">
        <v>203</v>
      </c>
      <c r="C178" s="12" t="s">
        <v>206</v>
      </c>
      <c r="D178" s="12" t="s">
        <v>207</v>
      </c>
      <c r="E178" s="12">
        <v>75.0</v>
      </c>
      <c r="F178" s="15">
        <v>2009.0</v>
      </c>
      <c r="G178" s="14">
        <v>949.0</v>
      </c>
    </row>
    <row r="179">
      <c r="A179" s="12">
        <v>1002160.0</v>
      </c>
      <c r="B179" s="12" t="s">
        <v>203</v>
      </c>
      <c r="C179" s="12" t="s">
        <v>206</v>
      </c>
      <c r="D179" s="12" t="s">
        <v>207</v>
      </c>
      <c r="E179" s="12">
        <v>75.0</v>
      </c>
      <c r="F179" s="15">
        <v>2010.0</v>
      </c>
      <c r="G179" s="14">
        <v>729.0</v>
      </c>
    </row>
    <row r="180">
      <c r="G180" s="4"/>
    </row>
    <row r="181">
      <c r="G181" s="4"/>
    </row>
    <row r="182">
      <c r="G182" s="4"/>
    </row>
    <row r="183">
      <c r="B183" s="2" t="s">
        <v>208</v>
      </c>
      <c r="G183" s="4"/>
    </row>
    <row r="184">
      <c r="G184" s="4"/>
    </row>
    <row r="185">
      <c r="G185" s="4"/>
    </row>
    <row r="186">
      <c r="B186" s="16" t="s">
        <v>1</v>
      </c>
      <c r="C186" s="17" t="s">
        <v>3</v>
      </c>
      <c r="D186" s="18" t="s">
        <v>209</v>
      </c>
      <c r="E186" s="19" t="s">
        <v>210</v>
      </c>
      <c r="F186" s="7" t="s">
        <v>5</v>
      </c>
      <c r="G186" s="18" t="s">
        <v>6</v>
      </c>
      <c r="H186" s="20" t="s">
        <v>211</v>
      </c>
      <c r="I186" s="21" t="s">
        <v>7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</row>
    <row r="187">
      <c r="B187" s="23" t="s">
        <v>212</v>
      </c>
      <c r="C187" s="22" t="s">
        <v>213</v>
      </c>
      <c r="D187" s="22" t="s">
        <v>214</v>
      </c>
      <c r="E187" s="24">
        <v>75.0</v>
      </c>
      <c r="F187" s="25" t="s">
        <v>215</v>
      </c>
      <c r="G187" s="26">
        <v>2016.0</v>
      </c>
      <c r="H187" s="22" t="s">
        <v>216</v>
      </c>
      <c r="I187" s="27">
        <v>15.0</v>
      </c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</row>
    <row r="188">
      <c r="B188" s="23" t="s">
        <v>212</v>
      </c>
      <c r="C188" s="22" t="s">
        <v>217</v>
      </c>
      <c r="D188" s="22" t="s">
        <v>214</v>
      </c>
      <c r="E188" s="24">
        <v>75.0</v>
      </c>
      <c r="F188" s="25" t="s">
        <v>215</v>
      </c>
      <c r="G188" s="26">
        <v>2017.0</v>
      </c>
      <c r="H188" s="22" t="s">
        <v>216</v>
      </c>
      <c r="I188" s="27">
        <v>16.9</v>
      </c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</row>
    <row r="189">
      <c r="B189" s="23" t="s">
        <v>218</v>
      </c>
      <c r="C189" s="22" t="s">
        <v>219</v>
      </c>
      <c r="D189" s="22" t="s">
        <v>220</v>
      </c>
      <c r="E189" s="24">
        <v>75.0</v>
      </c>
      <c r="F189" s="25" t="s">
        <v>221</v>
      </c>
      <c r="G189" s="26">
        <v>2015.0</v>
      </c>
      <c r="H189" s="22" t="s">
        <v>216</v>
      </c>
      <c r="I189" s="27">
        <v>21.0</v>
      </c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</row>
    <row r="190">
      <c r="B190" s="23" t="s">
        <v>218</v>
      </c>
      <c r="C190" s="22" t="s">
        <v>222</v>
      </c>
      <c r="D190" s="22" t="s">
        <v>223</v>
      </c>
      <c r="E190" s="24">
        <v>75.0</v>
      </c>
      <c r="F190" s="25" t="s">
        <v>221</v>
      </c>
      <c r="G190" s="26">
        <v>2015.0</v>
      </c>
      <c r="H190" s="22" t="s">
        <v>216</v>
      </c>
      <c r="I190" s="27">
        <v>38.0</v>
      </c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</row>
    <row r="191">
      <c r="B191" s="23" t="s">
        <v>218</v>
      </c>
      <c r="C191" s="22" t="s">
        <v>222</v>
      </c>
      <c r="D191" s="22" t="s">
        <v>224</v>
      </c>
      <c r="E191" s="24">
        <v>75.0</v>
      </c>
      <c r="F191" s="25" t="s">
        <v>221</v>
      </c>
      <c r="G191" s="26">
        <v>2017.0</v>
      </c>
      <c r="H191" s="22" t="s">
        <v>216</v>
      </c>
      <c r="I191" s="27">
        <v>40.0</v>
      </c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</row>
    <row r="192">
      <c r="B192" s="23" t="s">
        <v>218</v>
      </c>
      <c r="C192" s="22" t="s">
        <v>222</v>
      </c>
      <c r="D192" s="22" t="s">
        <v>225</v>
      </c>
      <c r="E192" s="24">
        <v>75.0</v>
      </c>
      <c r="F192" s="25" t="s">
        <v>221</v>
      </c>
      <c r="G192" s="26">
        <v>2019.0</v>
      </c>
      <c r="H192" s="22" t="s">
        <v>216</v>
      </c>
      <c r="I192" s="27">
        <v>21.0</v>
      </c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</row>
    <row r="193">
      <c r="B193" s="23" t="s">
        <v>218</v>
      </c>
      <c r="C193" s="22" t="s">
        <v>222</v>
      </c>
      <c r="D193" s="22" t="s">
        <v>226</v>
      </c>
      <c r="E193" s="24">
        <v>75.0</v>
      </c>
      <c r="F193" s="25" t="s">
        <v>221</v>
      </c>
      <c r="G193" s="26">
        <v>2017.0</v>
      </c>
      <c r="H193" s="22" t="s">
        <v>216</v>
      </c>
      <c r="I193" s="27">
        <v>29.0</v>
      </c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</row>
    <row r="194">
      <c r="B194" s="23" t="s">
        <v>218</v>
      </c>
      <c r="C194" s="22" t="s">
        <v>227</v>
      </c>
      <c r="D194" s="22" t="s">
        <v>228</v>
      </c>
      <c r="E194" s="24">
        <v>75.0</v>
      </c>
      <c r="F194" s="25" t="s">
        <v>221</v>
      </c>
      <c r="G194" s="26">
        <v>2015.0</v>
      </c>
      <c r="H194" s="22" t="s">
        <v>216</v>
      </c>
      <c r="I194" s="27">
        <v>70.0</v>
      </c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</row>
    <row r="195">
      <c r="B195" s="23" t="s">
        <v>218</v>
      </c>
      <c r="C195" s="22" t="s">
        <v>229</v>
      </c>
      <c r="D195" s="22" t="s">
        <v>225</v>
      </c>
      <c r="E195" s="24">
        <v>75.0</v>
      </c>
      <c r="F195" s="25" t="s">
        <v>221</v>
      </c>
      <c r="G195" s="26">
        <v>2012.0</v>
      </c>
      <c r="H195" s="22" t="s">
        <v>216</v>
      </c>
      <c r="I195" s="27">
        <v>43.0</v>
      </c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</row>
    <row r="196">
      <c r="B196" s="23" t="s">
        <v>218</v>
      </c>
      <c r="C196" s="22" t="s">
        <v>230</v>
      </c>
      <c r="D196" s="22" t="s">
        <v>228</v>
      </c>
      <c r="E196" s="24">
        <v>75.0</v>
      </c>
      <c r="F196" s="25" t="s">
        <v>221</v>
      </c>
      <c r="G196" s="26">
        <v>2011.0</v>
      </c>
      <c r="H196" s="22" t="s">
        <v>216</v>
      </c>
      <c r="I196" s="27">
        <v>59.0</v>
      </c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</row>
    <row r="197">
      <c r="B197" s="23" t="s">
        <v>218</v>
      </c>
      <c r="C197" s="22" t="s">
        <v>231</v>
      </c>
      <c r="D197" s="22" t="s">
        <v>232</v>
      </c>
      <c r="E197" s="24">
        <v>75.0</v>
      </c>
      <c r="F197" s="25" t="s">
        <v>221</v>
      </c>
      <c r="G197" s="26">
        <v>2019.0</v>
      </c>
      <c r="H197" s="22" t="s">
        <v>216</v>
      </c>
      <c r="I197" s="27">
        <v>37.0</v>
      </c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</row>
    <row r="198">
      <c r="B198" s="23" t="s">
        <v>218</v>
      </c>
      <c r="C198" s="22" t="s">
        <v>231</v>
      </c>
      <c r="D198" s="22" t="s">
        <v>233</v>
      </c>
      <c r="E198" s="24">
        <v>75.0</v>
      </c>
      <c r="F198" s="25" t="s">
        <v>221</v>
      </c>
      <c r="G198" s="26">
        <v>2019.0</v>
      </c>
      <c r="H198" s="22" t="s">
        <v>216</v>
      </c>
      <c r="I198" s="27">
        <v>37.0</v>
      </c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</row>
    <row r="199">
      <c r="B199" s="23" t="s">
        <v>218</v>
      </c>
      <c r="C199" s="22" t="s">
        <v>234</v>
      </c>
      <c r="D199" s="22" t="s">
        <v>233</v>
      </c>
      <c r="E199" s="24">
        <v>75.0</v>
      </c>
      <c r="F199" s="25" t="s">
        <v>221</v>
      </c>
      <c r="G199" s="26">
        <v>2019.0</v>
      </c>
      <c r="H199" s="22" t="s">
        <v>216</v>
      </c>
      <c r="I199" s="27">
        <v>33.0</v>
      </c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</row>
    <row r="200">
      <c r="B200" s="23" t="s">
        <v>218</v>
      </c>
      <c r="C200" s="22" t="s">
        <v>235</v>
      </c>
      <c r="D200" s="22" t="s">
        <v>236</v>
      </c>
      <c r="E200" s="24">
        <v>75.0</v>
      </c>
      <c r="F200" s="25" t="s">
        <v>221</v>
      </c>
      <c r="G200" s="26">
        <v>2019.0</v>
      </c>
      <c r="H200" s="22" t="s">
        <v>216</v>
      </c>
      <c r="I200" s="27">
        <v>65.0</v>
      </c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</row>
    <row r="201">
      <c r="B201" s="23" t="s">
        <v>218</v>
      </c>
      <c r="C201" s="22" t="s">
        <v>237</v>
      </c>
      <c r="D201" s="22" t="s">
        <v>238</v>
      </c>
      <c r="E201" s="24">
        <v>75.0</v>
      </c>
      <c r="F201" s="25" t="s">
        <v>221</v>
      </c>
      <c r="G201" s="26">
        <v>2019.0</v>
      </c>
      <c r="H201" s="22" t="s">
        <v>216</v>
      </c>
      <c r="I201" s="27">
        <v>55.0</v>
      </c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</row>
    <row r="202">
      <c r="B202" s="23" t="s">
        <v>218</v>
      </c>
      <c r="C202" s="22" t="s">
        <v>239</v>
      </c>
      <c r="D202" s="22" t="s">
        <v>232</v>
      </c>
      <c r="E202" s="24">
        <v>75.0</v>
      </c>
      <c r="F202" s="25" t="s">
        <v>221</v>
      </c>
      <c r="G202" s="26">
        <v>2018.0</v>
      </c>
      <c r="H202" s="22" t="s">
        <v>216</v>
      </c>
      <c r="I202" s="27">
        <v>32.0</v>
      </c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</row>
    <row r="203">
      <c r="B203" s="23" t="s">
        <v>218</v>
      </c>
      <c r="C203" s="22" t="s">
        <v>240</v>
      </c>
      <c r="D203" s="22" t="s">
        <v>236</v>
      </c>
      <c r="E203" s="24">
        <v>75.0</v>
      </c>
      <c r="F203" s="25" t="s">
        <v>221</v>
      </c>
      <c r="G203" s="26">
        <v>2019.0</v>
      </c>
      <c r="H203" s="22" t="s">
        <v>216</v>
      </c>
      <c r="I203" s="27">
        <v>49.0</v>
      </c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</row>
    <row r="204">
      <c r="B204" s="23" t="s">
        <v>218</v>
      </c>
      <c r="C204" s="22" t="s">
        <v>241</v>
      </c>
      <c r="D204" s="22" t="s">
        <v>225</v>
      </c>
      <c r="E204" s="24">
        <v>75.0</v>
      </c>
      <c r="F204" s="25" t="s">
        <v>221</v>
      </c>
      <c r="G204" s="26">
        <v>2019.0</v>
      </c>
      <c r="H204" s="22" t="s">
        <v>216</v>
      </c>
      <c r="I204" s="27">
        <v>23.0</v>
      </c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</row>
    <row r="205">
      <c r="B205" s="23" t="s">
        <v>218</v>
      </c>
      <c r="C205" s="22" t="s">
        <v>242</v>
      </c>
      <c r="D205" s="22" t="s">
        <v>243</v>
      </c>
      <c r="E205" s="24">
        <v>75.0</v>
      </c>
      <c r="F205" s="25" t="s">
        <v>221</v>
      </c>
      <c r="G205" s="26">
        <v>2019.0</v>
      </c>
      <c r="H205" s="22" t="s">
        <v>216</v>
      </c>
      <c r="I205" s="27">
        <v>16.0</v>
      </c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</row>
    <row r="206">
      <c r="B206" s="23" t="s">
        <v>218</v>
      </c>
      <c r="C206" s="22" t="s">
        <v>244</v>
      </c>
      <c r="D206" s="22" t="s">
        <v>233</v>
      </c>
      <c r="E206" s="24">
        <v>75.0</v>
      </c>
      <c r="F206" s="25" t="s">
        <v>221</v>
      </c>
      <c r="G206" s="26">
        <v>2019.0</v>
      </c>
      <c r="H206" s="22" t="s">
        <v>216</v>
      </c>
      <c r="I206" s="27">
        <v>22.0</v>
      </c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</row>
    <row r="207">
      <c r="B207" s="23" t="s">
        <v>218</v>
      </c>
      <c r="C207" s="22" t="s">
        <v>244</v>
      </c>
      <c r="D207" s="22" t="s">
        <v>232</v>
      </c>
      <c r="E207" s="24">
        <v>75.0</v>
      </c>
      <c r="F207" s="25" t="s">
        <v>221</v>
      </c>
      <c r="G207" s="26">
        <v>2019.0</v>
      </c>
      <c r="H207" s="22" t="s">
        <v>216</v>
      </c>
      <c r="I207" s="27">
        <v>24.0</v>
      </c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</row>
    <row r="208">
      <c r="B208" s="23" t="s">
        <v>218</v>
      </c>
      <c r="C208" s="22" t="s">
        <v>245</v>
      </c>
      <c r="D208" s="22" t="s">
        <v>232</v>
      </c>
      <c r="E208" s="24">
        <v>75.0</v>
      </c>
      <c r="F208" s="25" t="s">
        <v>221</v>
      </c>
      <c r="G208" s="26">
        <v>2020.0</v>
      </c>
      <c r="H208" s="22" t="s">
        <v>216</v>
      </c>
      <c r="I208" s="27">
        <v>35.0</v>
      </c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</row>
    <row r="209">
      <c r="B209" s="23" t="s">
        <v>246</v>
      </c>
      <c r="C209" s="22" t="s">
        <v>247</v>
      </c>
      <c r="D209" s="22" t="s">
        <v>248</v>
      </c>
      <c r="E209" s="24">
        <v>75.0</v>
      </c>
      <c r="F209" s="25" t="s">
        <v>215</v>
      </c>
      <c r="G209" s="26">
        <v>2020.0</v>
      </c>
      <c r="H209" s="22" t="s">
        <v>216</v>
      </c>
      <c r="I209" s="27">
        <v>26.0</v>
      </c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</row>
    <row r="210">
      <c r="B210" s="23" t="s">
        <v>246</v>
      </c>
      <c r="C210" s="22" t="s">
        <v>249</v>
      </c>
      <c r="D210" s="22" t="s">
        <v>250</v>
      </c>
      <c r="E210" s="24">
        <v>75.0</v>
      </c>
      <c r="F210" s="25" t="s">
        <v>215</v>
      </c>
      <c r="G210" s="26">
        <v>2018.0</v>
      </c>
      <c r="H210" s="22"/>
      <c r="I210" s="27">
        <v>22.0</v>
      </c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</row>
    <row r="211">
      <c r="B211" s="23" t="s">
        <v>246</v>
      </c>
      <c r="C211" s="22" t="s">
        <v>251</v>
      </c>
      <c r="D211" s="22" t="s">
        <v>252</v>
      </c>
      <c r="E211" s="24">
        <v>75.0</v>
      </c>
      <c r="F211" s="25" t="s">
        <v>215</v>
      </c>
      <c r="G211" s="26">
        <v>2018.0</v>
      </c>
      <c r="H211" s="22"/>
      <c r="I211" s="27">
        <v>22.0</v>
      </c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</row>
    <row r="212">
      <c r="B212" s="23" t="s">
        <v>253</v>
      </c>
      <c r="C212" s="22" t="s">
        <v>254</v>
      </c>
      <c r="D212" s="22" t="s">
        <v>255</v>
      </c>
      <c r="E212" s="24">
        <v>75.0</v>
      </c>
      <c r="F212" s="25" t="s">
        <v>221</v>
      </c>
      <c r="G212" s="26">
        <v>2018.0</v>
      </c>
      <c r="H212" s="22" t="s">
        <v>256</v>
      </c>
      <c r="I212" s="27">
        <v>37.35</v>
      </c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</row>
    <row r="213">
      <c r="B213" s="23" t="s">
        <v>253</v>
      </c>
      <c r="C213" s="22" t="s">
        <v>257</v>
      </c>
      <c r="D213" s="22" t="s">
        <v>258</v>
      </c>
      <c r="E213" s="24">
        <v>75.0</v>
      </c>
      <c r="F213" s="25" t="s">
        <v>221</v>
      </c>
      <c r="G213" s="26">
        <v>2013.0</v>
      </c>
      <c r="H213" s="22" t="s">
        <v>256</v>
      </c>
      <c r="I213" s="27">
        <v>59.9</v>
      </c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</row>
    <row r="214">
      <c r="B214" s="23" t="s">
        <v>253</v>
      </c>
      <c r="C214" s="22" t="s">
        <v>259</v>
      </c>
      <c r="D214" s="22" t="s">
        <v>260</v>
      </c>
      <c r="E214" s="24">
        <v>75.0</v>
      </c>
      <c r="F214" s="25" t="s">
        <v>221</v>
      </c>
      <c r="G214" s="26">
        <v>2016.0</v>
      </c>
      <c r="H214" s="22" t="s">
        <v>256</v>
      </c>
      <c r="I214" s="27">
        <v>72.0</v>
      </c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</row>
    <row r="215">
      <c r="B215" s="23" t="s">
        <v>253</v>
      </c>
      <c r="C215" s="22" t="s">
        <v>261</v>
      </c>
      <c r="D215" s="22" t="s">
        <v>262</v>
      </c>
      <c r="E215" s="24">
        <v>75.0</v>
      </c>
      <c r="F215" s="25" t="s">
        <v>221</v>
      </c>
      <c r="G215" s="26">
        <v>2016.0</v>
      </c>
      <c r="H215" s="22" t="s">
        <v>256</v>
      </c>
      <c r="I215" s="27">
        <v>159.0</v>
      </c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</row>
    <row r="216">
      <c r="B216" s="23" t="s">
        <v>253</v>
      </c>
      <c r="C216" s="22" t="s">
        <v>263</v>
      </c>
      <c r="D216" s="22" t="s">
        <v>264</v>
      </c>
      <c r="E216" s="24">
        <v>75.0</v>
      </c>
      <c r="F216" s="25" t="s">
        <v>215</v>
      </c>
      <c r="G216" s="26">
        <v>2019.0</v>
      </c>
      <c r="H216" s="22" t="s">
        <v>256</v>
      </c>
      <c r="I216" s="27">
        <v>68.95</v>
      </c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</row>
    <row r="217">
      <c r="B217" s="23" t="s">
        <v>253</v>
      </c>
      <c r="C217" s="22" t="s">
        <v>265</v>
      </c>
      <c r="D217" s="22" t="s">
        <v>266</v>
      </c>
      <c r="E217" s="24">
        <v>75.0</v>
      </c>
      <c r="F217" s="25" t="s">
        <v>215</v>
      </c>
      <c r="G217" s="26">
        <v>2017.0</v>
      </c>
      <c r="H217" s="22" t="s">
        <v>256</v>
      </c>
      <c r="I217" s="27">
        <v>99.0</v>
      </c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</row>
    <row r="218">
      <c r="B218" s="23" t="s">
        <v>253</v>
      </c>
      <c r="C218" s="22" t="s">
        <v>267</v>
      </c>
      <c r="D218" s="22" t="s">
        <v>268</v>
      </c>
      <c r="E218" s="24">
        <v>75.0</v>
      </c>
      <c r="F218" s="25" t="s">
        <v>215</v>
      </c>
      <c r="G218" s="26">
        <v>2014.0</v>
      </c>
      <c r="H218" s="22" t="s">
        <v>256</v>
      </c>
      <c r="I218" s="27">
        <v>106.0</v>
      </c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</row>
    <row r="219">
      <c r="B219" s="23" t="s">
        <v>253</v>
      </c>
      <c r="C219" s="22" t="s">
        <v>269</v>
      </c>
      <c r="D219" s="22" t="s">
        <v>270</v>
      </c>
      <c r="E219" s="24">
        <v>75.0</v>
      </c>
      <c r="F219" s="25" t="s">
        <v>221</v>
      </c>
      <c r="G219" s="26">
        <v>2017.0</v>
      </c>
      <c r="H219" s="22"/>
      <c r="I219" s="27">
        <v>16.0</v>
      </c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</row>
    <row r="220">
      <c r="B220" s="23" t="s">
        <v>253</v>
      </c>
      <c r="C220" s="22" t="s">
        <v>271</v>
      </c>
      <c r="D220" s="22" t="s">
        <v>255</v>
      </c>
      <c r="E220" s="24">
        <v>75.0</v>
      </c>
      <c r="F220" s="25" t="s">
        <v>221</v>
      </c>
      <c r="G220" s="26">
        <v>2017.0</v>
      </c>
      <c r="H220" s="22"/>
      <c r="I220" s="27">
        <v>21.0</v>
      </c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</row>
    <row r="221">
      <c r="B221" s="23" t="s">
        <v>253</v>
      </c>
      <c r="C221" s="22" t="s">
        <v>272</v>
      </c>
      <c r="D221" s="22" t="s">
        <v>255</v>
      </c>
      <c r="E221" s="24">
        <v>75.0</v>
      </c>
      <c r="F221" s="25" t="s">
        <v>221</v>
      </c>
      <c r="G221" s="26">
        <v>2018.0</v>
      </c>
      <c r="H221" s="22"/>
      <c r="I221" s="27">
        <v>21.0</v>
      </c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</row>
    <row r="222">
      <c r="B222" s="23" t="s">
        <v>253</v>
      </c>
      <c r="C222" s="22" t="s">
        <v>273</v>
      </c>
      <c r="D222" s="22" t="s">
        <v>274</v>
      </c>
      <c r="E222" s="24">
        <v>75.0</v>
      </c>
      <c r="F222" s="25" t="s">
        <v>275</v>
      </c>
      <c r="G222" s="26">
        <v>2017.0</v>
      </c>
      <c r="H222" s="22"/>
      <c r="I222" s="27">
        <v>22.0</v>
      </c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</row>
    <row r="223">
      <c r="B223" s="23" t="s">
        <v>253</v>
      </c>
      <c r="C223" s="22" t="s">
        <v>276</v>
      </c>
      <c r="D223" s="22" t="s">
        <v>255</v>
      </c>
      <c r="E223" s="24">
        <v>75.0</v>
      </c>
      <c r="F223" s="25" t="s">
        <v>221</v>
      </c>
      <c r="G223" s="26">
        <v>2018.0</v>
      </c>
      <c r="H223" s="22"/>
      <c r="I223" s="27">
        <v>27.0</v>
      </c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</row>
    <row r="224">
      <c r="B224" s="23" t="s">
        <v>253</v>
      </c>
      <c r="C224" s="22" t="s">
        <v>269</v>
      </c>
      <c r="D224" s="22" t="s">
        <v>277</v>
      </c>
      <c r="E224" s="24">
        <v>150.0</v>
      </c>
      <c r="F224" s="25" t="s">
        <v>275</v>
      </c>
      <c r="G224" s="26">
        <v>2017.0</v>
      </c>
      <c r="H224" s="22"/>
      <c r="I224" s="27">
        <v>33.0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</row>
    <row r="225">
      <c r="B225" s="23" t="s">
        <v>253</v>
      </c>
      <c r="C225" s="22" t="s">
        <v>278</v>
      </c>
      <c r="D225" s="22" t="s">
        <v>258</v>
      </c>
      <c r="E225" s="24">
        <v>75.0</v>
      </c>
      <c r="F225" s="25" t="s">
        <v>221</v>
      </c>
      <c r="G225" s="26">
        <v>2017.0</v>
      </c>
      <c r="H225" s="22"/>
      <c r="I225" s="27">
        <v>51.5</v>
      </c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</row>
    <row r="226">
      <c r="B226" s="23" t="s">
        <v>253</v>
      </c>
      <c r="C226" s="22" t="s">
        <v>279</v>
      </c>
      <c r="D226" s="22" t="s">
        <v>258</v>
      </c>
      <c r="E226" s="24">
        <v>75.0</v>
      </c>
      <c r="F226" s="25" t="s">
        <v>221</v>
      </c>
      <c r="G226" s="26">
        <v>2015.0</v>
      </c>
      <c r="H226" s="22"/>
      <c r="I226" s="27">
        <v>51.5</v>
      </c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</row>
    <row r="227">
      <c r="B227" s="23" t="s">
        <v>253</v>
      </c>
      <c r="C227" s="22" t="s">
        <v>280</v>
      </c>
      <c r="D227" s="22" t="s">
        <v>281</v>
      </c>
      <c r="E227" s="24">
        <v>75.0</v>
      </c>
      <c r="F227" s="25" t="s">
        <v>282</v>
      </c>
      <c r="G227" s="26">
        <v>2016.0</v>
      </c>
      <c r="H227" s="22"/>
      <c r="I227" s="27">
        <v>89.0</v>
      </c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</row>
    <row r="228">
      <c r="B228" s="23" t="s">
        <v>253</v>
      </c>
      <c r="C228" s="22" t="s">
        <v>283</v>
      </c>
      <c r="D228" s="22" t="s">
        <v>281</v>
      </c>
      <c r="E228" s="24">
        <v>75.0</v>
      </c>
      <c r="F228" s="25" t="s">
        <v>221</v>
      </c>
      <c r="G228" s="26">
        <v>2018.0</v>
      </c>
      <c r="H228" s="22"/>
      <c r="I228" s="27">
        <v>115.0</v>
      </c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</row>
    <row r="229">
      <c r="B229" s="23" t="s">
        <v>253</v>
      </c>
      <c r="C229" s="22" t="s">
        <v>284</v>
      </c>
      <c r="D229" s="22" t="s">
        <v>285</v>
      </c>
      <c r="E229" s="24">
        <v>75.0</v>
      </c>
      <c r="F229" s="25" t="s">
        <v>221</v>
      </c>
      <c r="G229" s="26">
        <v>2018.0</v>
      </c>
      <c r="H229" s="22"/>
      <c r="I229" s="27">
        <v>26.0</v>
      </c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</row>
    <row r="230">
      <c r="B230" s="23" t="s">
        <v>253</v>
      </c>
      <c r="C230" s="22" t="s">
        <v>286</v>
      </c>
      <c r="D230" s="22" t="s">
        <v>287</v>
      </c>
      <c r="E230" s="24">
        <v>75.0</v>
      </c>
      <c r="F230" s="25" t="s">
        <v>221</v>
      </c>
      <c r="G230" s="26">
        <v>2018.0</v>
      </c>
      <c r="H230" s="22"/>
      <c r="I230" s="27">
        <v>75.0</v>
      </c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</row>
    <row r="231">
      <c r="B231" s="23" t="s">
        <v>253</v>
      </c>
      <c r="C231" s="22" t="s">
        <v>288</v>
      </c>
      <c r="D231" s="22" t="s">
        <v>289</v>
      </c>
      <c r="E231" s="24">
        <v>75.0</v>
      </c>
      <c r="F231" s="25" t="s">
        <v>215</v>
      </c>
      <c r="G231" s="26">
        <v>2019.0</v>
      </c>
      <c r="H231" s="22"/>
      <c r="I231" s="27">
        <v>24.6</v>
      </c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</row>
    <row r="232">
      <c r="B232" s="23" t="s">
        <v>253</v>
      </c>
      <c r="C232" s="22" t="s">
        <v>284</v>
      </c>
      <c r="D232" s="22" t="s">
        <v>285</v>
      </c>
      <c r="E232" s="24">
        <v>75.0</v>
      </c>
      <c r="F232" s="25" t="s">
        <v>215</v>
      </c>
      <c r="G232" s="26">
        <v>2018.0</v>
      </c>
      <c r="H232" s="22"/>
      <c r="I232" s="27">
        <v>26.0</v>
      </c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</row>
    <row r="233">
      <c r="B233" s="23" t="s">
        <v>253</v>
      </c>
      <c r="C233" s="22" t="s">
        <v>290</v>
      </c>
      <c r="D233" s="22" t="s">
        <v>289</v>
      </c>
      <c r="E233" s="24">
        <v>75.0</v>
      </c>
      <c r="F233" s="25" t="s">
        <v>215</v>
      </c>
      <c r="G233" s="26">
        <v>2018.0</v>
      </c>
      <c r="H233" s="22"/>
      <c r="I233" s="27">
        <v>26.7</v>
      </c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</row>
    <row r="234">
      <c r="B234" s="23" t="s">
        <v>253</v>
      </c>
      <c r="C234" s="22" t="s">
        <v>291</v>
      </c>
      <c r="D234" s="22" t="s">
        <v>292</v>
      </c>
      <c r="E234" s="24">
        <v>75.0</v>
      </c>
      <c r="F234" s="25" t="s">
        <v>215</v>
      </c>
      <c r="G234" s="26">
        <v>2018.0</v>
      </c>
      <c r="H234" s="22"/>
      <c r="I234" s="27">
        <v>36.0</v>
      </c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</row>
    <row r="235">
      <c r="B235" s="23" t="s">
        <v>253</v>
      </c>
      <c r="C235" s="22" t="s">
        <v>293</v>
      </c>
      <c r="D235" s="22" t="s">
        <v>285</v>
      </c>
      <c r="E235" s="24">
        <v>75.0</v>
      </c>
      <c r="F235" s="25" t="s">
        <v>215</v>
      </c>
      <c r="G235" s="26">
        <v>2018.0</v>
      </c>
      <c r="H235" s="22"/>
      <c r="I235" s="27">
        <v>36.0</v>
      </c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</row>
    <row r="236">
      <c r="B236" s="23" t="s">
        <v>253</v>
      </c>
      <c r="C236" s="22" t="s">
        <v>294</v>
      </c>
      <c r="D236" s="22" t="s">
        <v>295</v>
      </c>
      <c r="E236" s="24">
        <v>75.0</v>
      </c>
      <c r="F236" s="25" t="s">
        <v>215</v>
      </c>
      <c r="G236" s="26">
        <v>2017.0</v>
      </c>
      <c r="H236" s="22"/>
      <c r="I236" s="27">
        <v>34.9</v>
      </c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</row>
    <row r="237">
      <c r="B237" s="23" t="s">
        <v>253</v>
      </c>
      <c r="C237" s="22" t="s">
        <v>296</v>
      </c>
      <c r="D237" s="22" t="s">
        <v>292</v>
      </c>
      <c r="E237" s="24">
        <v>75.0</v>
      </c>
      <c r="F237" s="25" t="s">
        <v>215</v>
      </c>
      <c r="G237" s="26">
        <v>2018.0</v>
      </c>
      <c r="H237" s="22"/>
      <c r="I237" s="27">
        <v>36.0</v>
      </c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</row>
    <row r="238">
      <c r="B238" s="23" t="s">
        <v>253</v>
      </c>
      <c r="C238" s="22" t="s">
        <v>297</v>
      </c>
      <c r="D238" s="22" t="s">
        <v>298</v>
      </c>
      <c r="E238" s="24">
        <v>75.0</v>
      </c>
      <c r="F238" s="25" t="s">
        <v>215</v>
      </c>
      <c r="G238" s="26">
        <v>2018.0</v>
      </c>
      <c r="H238" s="22"/>
      <c r="I238" s="27">
        <v>55.5</v>
      </c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</row>
    <row r="239">
      <c r="B239" s="23" t="s">
        <v>253</v>
      </c>
      <c r="C239" s="22" t="s">
        <v>299</v>
      </c>
      <c r="D239" s="22" t="s">
        <v>287</v>
      </c>
      <c r="E239" s="24">
        <v>75.0</v>
      </c>
      <c r="F239" s="25" t="s">
        <v>215</v>
      </c>
      <c r="G239" s="26">
        <v>2017.0</v>
      </c>
      <c r="H239" s="22"/>
      <c r="I239" s="27">
        <v>74.8</v>
      </c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</row>
    <row r="240">
      <c r="B240" s="23" t="s">
        <v>253</v>
      </c>
      <c r="C240" s="22" t="s">
        <v>297</v>
      </c>
      <c r="D240" s="22" t="s">
        <v>300</v>
      </c>
      <c r="E240" s="24">
        <v>75.0</v>
      </c>
      <c r="F240" s="25" t="s">
        <v>215</v>
      </c>
      <c r="G240" s="26">
        <v>2018.0</v>
      </c>
      <c r="H240" s="22"/>
      <c r="I240" s="27">
        <v>209.0</v>
      </c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</row>
    <row r="241">
      <c r="B241" s="23" t="s">
        <v>253</v>
      </c>
      <c r="C241" s="22" t="s">
        <v>301</v>
      </c>
      <c r="D241" s="22" t="s">
        <v>302</v>
      </c>
      <c r="E241" s="24">
        <v>75.0</v>
      </c>
      <c r="F241" s="25" t="s">
        <v>221</v>
      </c>
      <c r="G241" s="26">
        <v>2018.0</v>
      </c>
      <c r="H241" s="22" t="s">
        <v>216</v>
      </c>
      <c r="I241" s="27">
        <v>27.0</v>
      </c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</row>
    <row r="242">
      <c r="B242" s="23" t="s">
        <v>253</v>
      </c>
      <c r="C242" s="22" t="s">
        <v>303</v>
      </c>
      <c r="D242" s="22" t="s">
        <v>302</v>
      </c>
      <c r="E242" s="24">
        <v>75.0</v>
      </c>
      <c r="F242" s="25" t="s">
        <v>221</v>
      </c>
      <c r="G242" s="26">
        <v>2018.0</v>
      </c>
      <c r="H242" s="22" t="s">
        <v>216</v>
      </c>
      <c r="I242" s="27">
        <v>34.5</v>
      </c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</row>
    <row r="243">
      <c r="B243" s="23" t="s">
        <v>253</v>
      </c>
      <c r="C243" s="22" t="s">
        <v>304</v>
      </c>
      <c r="D243" s="22" t="s">
        <v>305</v>
      </c>
      <c r="E243" s="24">
        <v>75.0</v>
      </c>
      <c r="F243" s="25" t="s">
        <v>215</v>
      </c>
      <c r="G243" s="26">
        <v>2018.0</v>
      </c>
      <c r="H243" s="22"/>
      <c r="I243" s="27">
        <v>24.55</v>
      </c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</row>
    <row r="244">
      <c r="B244" s="23" t="s">
        <v>253</v>
      </c>
      <c r="C244" s="22" t="s">
        <v>306</v>
      </c>
      <c r="D244" s="22" t="s">
        <v>307</v>
      </c>
      <c r="E244" s="24">
        <v>75.0</v>
      </c>
      <c r="F244" s="25" t="s">
        <v>215</v>
      </c>
      <c r="G244" s="26">
        <v>2018.0</v>
      </c>
      <c r="H244" s="22"/>
      <c r="I244" s="27">
        <v>22.89</v>
      </c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</row>
    <row r="245">
      <c r="B245" s="23" t="s">
        <v>253</v>
      </c>
      <c r="C245" s="22" t="s">
        <v>308</v>
      </c>
      <c r="D245" s="22" t="s">
        <v>309</v>
      </c>
      <c r="E245" s="24">
        <v>75.0</v>
      </c>
      <c r="F245" s="25" t="s">
        <v>221</v>
      </c>
      <c r="G245" s="26">
        <v>2016.0</v>
      </c>
      <c r="H245" s="22"/>
      <c r="I245" s="27">
        <v>32.69</v>
      </c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</row>
    <row r="246">
      <c r="B246" s="23" t="s">
        <v>253</v>
      </c>
      <c r="C246" s="22" t="s">
        <v>310</v>
      </c>
      <c r="D246" s="22" t="s">
        <v>311</v>
      </c>
      <c r="E246" s="24">
        <v>75.0</v>
      </c>
      <c r="F246" s="25" t="s">
        <v>221</v>
      </c>
      <c r="G246" s="26">
        <v>2018.0</v>
      </c>
      <c r="H246" s="22"/>
      <c r="I246" s="27">
        <v>22.0</v>
      </c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</row>
    <row r="247">
      <c r="B247" s="23" t="s">
        <v>253</v>
      </c>
      <c r="C247" s="22" t="s">
        <v>312</v>
      </c>
      <c r="D247" s="22" t="s">
        <v>313</v>
      </c>
      <c r="E247" s="24">
        <v>75.0</v>
      </c>
      <c r="F247" s="25" t="s">
        <v>215</v>
      </c>
      <c r="G247" s="26">
        <v>2017.0</v>
      </c>
      <c r="H247" s="22"/>
      <c r="I247" s="27">
        <v>34.0</v>
      </c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</row>
    <row r="248">
      <c r="B248" s="23" t="s">
        <v>253</v>
      </c>
      <c r="C248" s="22" t="s">
        <v>314</v>
      </c>
      <c r="D248" s="22" t="s">
        <v>315</v>
      </c>
      <c r="E248" s="24">
        <v>75.0</v>
      </c>
      <c r="F248" s="25" t="s">
        <v>221</v>
      </c>
      <c r="G248" s="26">
        <v>2018.0</v>
      </c>
      <c r="H248" s="22"/>
      <c r="I248" s="27">
        <v>20.0</v>
      </c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</row>
    <row r="249">
      <c r="B249" s="23" t="s">
        <v>253</v>
      </c>
      <c r="C249" s="22" t="s">
        <v>316</v>
      </c>
      <c r="D249" s="22" t="s">
        <v>317</v>
      </c>
      <c r="E249" s="24">
        <v>75.0</v>
      </c>
      <c r="F249" s="25" t="s">
        <v>215</v>
      </c>
      <c r="G249" s="26">
        <v>2017.0</v>
      </c>
      <c r="H249" s="22"/>
      <c r="I249" s="27">
        <v>46.0</v>
      </c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</row>
    <row r="250">
      <c r="B250" s="23" t="s">
        <v>253</v>
      </c>
      <c r="C250" s="22" t="s">
        <v>318</v>
      </c>
      <c r="D250" s="22" t="s">
        <v>319</v>
      </c>
      <c r="E250" s="24">
        <v>75.0</v>
      </c>
      <c r="F250" s="25" t="s">
        <v>215</v>
      </c>
      <c r="G250" s="26">
        <v>2016.0</v>
      </c>
      <c r="H250" s="22"/>
      <c r="I250" s="27">
        <v>28.8</v>
      </c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</row>
    <row r="251">
      <c r="B251" s="23" t="s">
        <v>320</v>
      </c>
      <c r="C251" s="22" t="s">
        <v>321</v>
      </c>
      <c r="D251" s="22" t="s">
        <v>322</v>
      </c>
      <c r="E251" s="24">
        <v>75.0</v>
      </c>
      <c r="F251" s="25" t="s">
        <v>221</v>
      </c>
      <c r="G251" s="26">
        <v>2020.0</v>
      </c>
      <c r="H251" s="22"/>
      <c r="I251" s="27">
        <v>19.5</v>
      </c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</row>
    <row r="252">
      <c r="B252" s="23" t="s">
        <v>320</v>
      </c>
      <c r="C252" s="22" t="s">
        <v>323</v>
      </c>
      <c r="D252" s="22" t="s">
        <v>324</v>
      </c>
      <c r="E252" s="24">
        <v>75.0</v>
      </c>
      <c r="F252" s="25" t="s">
        <v>221</v>
      </c>
      <c r="G252" s="26">
        <v>2019.0</v>
      </c>
      <c r="H252" s="22"/>
      <c r="I252" s="27">
        <v>33.5</v>
      </c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</row>
    <row r="253">
      <c r="B253" s="23" t="s">
        <v>320</v>
      </c>
      <c r="C253" s="22" t="s">
        <v>325</v>
      </c>
      <c r="D253" s="22" t="s">
        <v>326</v>
      </c>
      <c r="E253" s="24">
        <v>75.0</v>
      </c>
      <c r="F253" s="25" t="s">
        <v>221</v>
      </c>
      <c r="G253" s="26">
        <v>2014.0</v>
      </c>
      <c r="H253" s="22"/>
      <c r="I253" s="27">
        <v>75.0</v>
      </c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</row>
    <row r="254">
      <c r="B254" s="23" t="s">
        <v>320</v>
      </c>
      <c r="C254" s="22" t="s">
        <v>327</v>
      </c>
      <c r="D254" s="22" t="s">
        <v>322</v>
      </c>
      <c r="E254" s="24">
        <v>75.0</v>
      </c>
      <c r="F254" s="25" t="s">
        <v>215</v>
      </c>
      <c r="G254" s="26">
        <v>2020.0</v>
      </c>
      <c r="H254" s="22"/>
      <c r="I254" s="27">
        <v>30.65</v>
      </c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</row>
    <row r="255">
      <c r="B255" s="23" t="s">
        <v>328</v>
      </c>
      <c r="C255" s="22" t="s">
        <v>329</v>
      </c>
      <c r="D255" s="22" t="s">
        <v>330</v>
      </c>
      <c r="E255" s="24">
        <v>75.0</v>
      </c>
      <c r="F255" s="25" t="s">
        <v>215</v>
      </c>
      <c r="G255" s="26">
        <v>2018.0</v>
      </c>
      <c r="H255" s="22" t="s">
        <v>216</v>
      </c>
      <c r="I255" s="27">
        <v>14.75</v>
      </c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</row>
    <row r="256">
      <c r="B256" s="23" t="s">
        <v>328</v>
      </c>
      <c r="C256" s="22" t="s">
        <v>331</v>
      </c>
      <c r="D256" s="22" t="s">
        <v>332</v>
      </c>
      <c r="E256" s="24">
        <v>75.0</v>
      </c>
      <c r="F256" s="25" t="s">
        <v>221</v>
      </c>
      <c r="G256" s="26">
        <v>2019.0</v>
      </c>
      <c r="H256" s="22"/>
      <c r="I256" s="27">
        <v>45.0</v>
      </c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</row>
    <row r="257">
      <c r="B257" s="23" t="s">
        <v>328</v>
      </c>
      <c r="C257" s="22" t="s">
        <v>333</v>
      </c>
      <c r="D257" s="22" t="s">
        <v>334</v>
      </c>
      <c r="E257" s="24">
        <v>75.0</v>
      </c>
      <c r="F257" s="25" t="s">
        <v>215</v>
      </c>
      <c r="G257" s="26">
        <v>2018.0</v>
      </c>
      <c r="H257" s="22" t="s">
        <v>216</v>
      </c>
      <c r="I257" s="27">
        <v>18.7</v>
      </c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</row>
    <row r="258">
      <c r="B258" s="23" t="s">
        <v>328</v>
      </c>
      <c r="C258" s="22" t="s">
        <v>335</v>
      </c>
      <c r="D258" s="22" t="s">
        <v>336</v>
      </c>
      <c r="E258" s="24">
        <v>75.0</v>
      </c>
      <c r="F258" s="25" t="s">
        <v>221</v>
      </c>
      <c r="G258" s="26">
        <v>2019.0</v>
      </c>
      <c r="H258" s="22" t="s">
        <v>216</v>
      </c>
      <c r="I258" s="27">
        <v>14.6</v>
      </c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</row>
    <row r="259">
      <c r="B259" s="23" t="s">
        <v>328</v>
      </c>
      <c r="C259" s="22" t="s">
        <v>337</v>
      </c>
      <c r="D259" s="22" t="s">
        <v>338</v>
      </c>
      <c r="E259" s="24">
        <v>75.0</v>
      </c>
      <c r="F259" s="25" t="s">
        <v>215</v>
      </c>
      <c r="G259" s="26">
        <v>2018.0</v>
      </c>
      <c r="H259" s="22" t="s">
        <v>216</v>
      </c>
      <c r="I259" s="27">
        <v>19.6</v>
      </c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</row>
    <row r="260">
      <c r="B260" s="23" t="s">
        <v>328</v>
      </c>
      <c r="C260" s="22" t="s">
        <v>339</v>
      </c>
      <c r="D260" s="22" t="s">
        <v>338</v>
      </c>
      <c r="E260" s="24">
        <v>75.0</v>
      </c>
      <c r="F260" s="25" t="s">
        <v>215</v>
      </c>
      <c r="G260" s="26">
        <v>2016.0</v>
      </c>
      <c r="H260" s="22" t="s">
        <v>216</v>
      </c>
      <c r="I260" s="27">
        <v>27.4</v>
      </c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</row>
    <row r="261">
      <c r="B261" s="23" t="s">
        <v>328</v>
      </c>
      <c r="C261" s="22" t="s">
        <v>340</v>
      </c>
      <c r="D261" s="22" t="s">
        <v>341</v>
      </c>
      <c r="E261" s="24">
        <v>75.0</v>
      </c>
      <c r="F261" s="25" t="s">
        <v>221</v>
      </c>
      <c r="G261" s="26">
        <v>2020.0</v>
      </c>
      <c r="H261" s="22"/>
      <c r="I261" s="27">
        <v>13.0</v>
      </c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</row>
    <row r="262">
      <c r="B262" s="23" t="s">
        <v>328</v>
      </c>
      <c r="C262" s="22" t="s">
        <v>342</v>
      </c>
      <c r="D262" s="22" t="s">
        <v>341</v>
      </c>
      <c r="E262" s="24">
        <v>75.0</v>
      </c>
      <c r="F262" s="25" t="s">
        <v>215</v>
      </c>
      <c r="G262" s="26">
        <v>2020.0</v>
      </c>
      <c r="H262" s="22"/>
      <c r="I262" s="27">
        <v>13.0</v>
      </c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</row>
    <row r="263">
      <c r="B263" s="23" t="s">
        <v>328</v>
      </c>
      <c r="C263" s="22" t="s">
        <v>343</v>
      </c>
      <c r="D263" s="22" t="s">
        <v>341</v>
      </c>
      <c r="E263" s="24">
        <v>75.0</v>
      </c>
      <c r="F263" s="25" t="s">
        <v>215</v>
      </c>
      <c r="G263" s="26">
        <v>2019.0</v>
      </c>
      <c r="H263" s="22"/>
      <c r="I263" s="27">
        <v>18.0</v>
      </c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</row>
    <row r="264">
      <c r="B264" s="23" t="s">
        <v>328</v>
      </c>
      <c r="C264" s="22" t="s">
        <v>344</v>
      </c>
      <c r="D264" s="22" t="s">
        <v>341</v>
      </c>
      <c r="E264" s="24">
        <v>75.0</v>
      </c>
      <c r="F264" s="25" t="s">
        <v>215</v>
      </c>
      <c r="G264" s="26">
        <v>2018.0</v>
      </c>
      <c r="H264" s="22"/>
      <c r="I264" s="27">
        <v>20.0</v>
      </c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</row>
    <row r="265">
      <c r="B265" s="23" t="s">
        <v>328</v>
      </c>
      <c r="C265" s="22" t="s">
        <v>345</v>
      </c>
      <c r="D265" s="22" t="s">
        <v>346</v>
      </c>
      <c r="E265" s="24">
        <v>75.0</v>
      </c>
      <c r="F265" s="25" t="s">
        <v>215</v>
      </c>
      <c r="G265" s="26">
        <v>2018.0</v>
      </c>
      <c r="H265" s="22"/>
      <c r="I265" s="27">
        <v>25.0</v>
      </c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</row>
    <row r="266">
      <c r="B266" s="23" t="s">
        <v>328</v>
      </c>
      <c r="C266" s="22" t="s">
        <v>347</v>
      </c>
      <c r="D266" s="22" t="s">
        <v>341</v>
      </c>
      <c r="E266" s="24">
        <v>75.0</v>
      </c>
      <c r="F266" s="25" t="s">
        <v>215</v>
      </c>
      <c r="G266" s="26">
        <v>2017.0</v>
      </c>
      <c r="H266" s="22"/>
      <c r="I266" s="27">
        <v>50.0</v>
      </c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</row>
    <row r="267">
      <c r="B267" s="23" t="s">
        <v>328</v>
      </c>
      <c r="C267" s="22" t="s">
        <v>348</v>
      </c>
      <c r="D267" s="22" t="s">
        <v>341</v>
      </c>
      <c r="E267" s="24">
        <v>75.0</v>
      </c>
      <c r="F267" s="25" t="s">
        <v>215</v>
      </c>
      <c r="G267" s="26">
        <v>2014.0</v>
      </c>
      <c r="H267" s="22"/>
      <c r="I267" s="27">
        <v>200.0</v>
      </c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</row>
    <row r="268">
      <c r="B268" s="23" t="s">
        <v>328</v>
      </c>
      <c r="C268" s="22" t="s">
        <v>349</v>
      </c>
      <c r="D268" s="22" t="s">
        <v>350</v>
      </c>
      <c r="E268" s="24">
        <v>75.0</v>
      </c>
      <c r="F268" s="25" t="s">
        <v>282</v>
      </c>
      <c r="G268" s="26">
        <v>2014.0</v>
      </c>
      <c r="H268" s="22"/>
      <c r="I268" s="27">
        <v>37.0</v>
      </c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</row>
    <row r="269">
      <c r="B269" s="23" t="s">
        <v>328</v>
      </c>
      <c r="C269" s="22" t="s">
        <v>351</v>
      </c>
      <c r="D269" s="22" t="s">
        <v>352</v>
      </c>
      <c r="E269" s="24">
        <v>75.0</v>
      </c>
      <c r="F269" s="25" t="s">
        <v>215</v>
      </c>
      <c r="G269" s="26">
        <v>2014.0</v>
      </c>
      <c r="H269" s="22"/>
      <c r="I269" s="27">
        <v>37.0</v>
      </c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</row>
    <row r="270">
      <c r="B270" s="23" t="s">
        <v>328</v>
      </c>
      <c r="C270" s="22" t="s">
        <v>353</v>
      </c>
      <c r="D270" s="22" t="s">
        <v>354</v>
      </c>
      <c r="E270" s="24">
        <v>75.0</v>
      </c>
      <c r="F270" s="25" t="s">
        <v>215</v>
      </c>
      <c r="G270" s="26">
        <v>2016.0</v>
      </c>
      <c r="H270" s="22"/>
      <c r="I270" s="27">
        <v>18.9</v>
      </c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</row>
    <row r="271">
      <c r="B271" s="23" t="s">
        <v>328</v>
      </c>
      <c r="C271" s="22" t="s">
        <v>355</v>
      </c>
      <c r="D271" s="22" t="s">
        <v>356</v>
      </c>
      <c r="E271" s="24">
        <v>75.0</v>
      </c>
      <c r="F271" s="25" t="s">
        <v>215</v>
      </c>
      <c r="G271" s="26">
        <v>2017.0</v>
      </c>
      <c r="H271" s="22"/>
      <c r="I271" s="27">
        <v>15.0</v>
      </c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</row>
    <row r="272">
      <c r="B272" s="23" t="s">
        <v>328</v>
      </c>
      <c r="C272" s="22" t="s">
        <v>357</v>
      </c>
      <c r="D272" s="22" t="s">
        <v>356</v>
      </c>
      <c r="E272" s="24">
        <v>75.0</v>
      </c>
      <c r="F272" s="25" t="s">
        <v>215</v>
      </c>
      <c r="G272" s="26">
        <v>2016.0</v>
      </c>
      <c r="H272" s="22"/>
      <c r="I272" s="27">
        <v>26.0</v>
      </c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</row>
    <row r="273">
      <c r="B273" s="23" t="s">
        <v>328</v>
      </c>
      <c r="C273" s="22" t="s">
        <v>358</v>
      </c>
      <c r="D273" s="22" t="s">
        <v>359</v>
      </c>
      <c r="E273" s="24">
        <v>75.0</v>
      </c>
      <c r="F273" s="25" t="s">
        <v>221</v>
      </c>
      <c r="G273" s="26">
        <v>2020.0</v>
      </c>
      <c r="H273" s="22"/>
      <c r="I273" s="27">
        <v>15.0</v>
      </c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</row>
    <row r="274">
      <c r="B274" s="23" t="s">
        <v>328</v>
      </c>
      <c r="C274" s="22" t="s">
        <v>360</v>
      </c>
      <c r="D274" s="22" t="s">
        <v>359</v>
      </c>
      <c r="E274" s="24">
        <v>75.0</v>
      </c>
      <c r="F274" s="25" t="s">
        <v>215</v>
      </c>
      <c r="G274" s="26">
        <v>2018.0</v>
      </c>
      <c r="H274" s="22"/>
      <c r="I274" s="27">
        <v>19.0</v>
      </c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</row>
    <row r="275">
      <c r="B275" s="23" t="s">
        <v>328</v>
      </c>
      <c r="C275" s="22" t="s">
        <v>361</v>
      </c>
      <c r="D275" s="22" t="s">
        <v>362</v>
      </c>
      <c r="E275" s="24">
        <v>75.0</v>
      </c>
      <c r="F275" s="25" t="s">
        <v>215</v>
      </c>
      <c r="G275" s="26">
        <v>2016.0</v>
      </c>
      <c r="H275" s="22" t="s">
        <v>216</v>
      </c>
      <c r="I275" s="27">
        <v>15.5</v>
      </c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</row>
    <row r="276">
      <c r="B276" s="23" t="s">
        <v>328</v>
      </c>
      <c r="C276" s="22" t="s">
        <v>363</v>
      </c>
      <c r="D276" s="22" t="s">
        <v>362</v>
      </c>
      <c r="E276" s="24">
        <v>75.0</v>
      </c>
      <c r="F276" s="25" t="s">
        <v>215</v>
      </c>
      <c r="G276" s="26">
        <v>2015.0</v>
      </c>
      <c r="H276" s="22" t="s">
        <v>216</v>
      </c>
      <c r="I276" s="27">
        <v>17.5</v>
      </c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</row>
    <row r="277">
      <c r="B277" s="23" t="s">
        <v>328</v>
      </c>
      <c r="C277" s="22" t="s">
        <v>364</v>
      </c>
      <c r="D277" s="22" t="s">
        <v>362</v>
      </c>
      <c r="E277" s="24">
        <v>75.0</v>
      </c>
      <c r="F277" s="25" t="s">
        <v>215</v>
      </c>
      <c r="G277" s="26">
        <v>2016.0</v>
      </c>
      <c r="H277" s="22" t="s">
        <v>216</v>
      </c>
      <c r="I277" s="27">
        <v>20.0</v>
      </c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</row>
    <row r="278">
      <c r="B278" s="23" t="s">
        <v>328</v>
      </c>
      <c r="C278" s="22" t="s">
        <v>365</v>
      </c>
      <c r="D278" s="22" t="s">
        <v>366</v>
      </c>
      <c r="E278" s="24">
        <v>75.0</v>
      </c>
      <c r="F278" s="25" t="s">
        <v>215</v>
      </c>
      <c r="G278" s="26">
        <v>2019.0</v>
      </c>
      <c r="H278" s="22" t="s">
        <v>216</v>
      </c>
      <c r="I278" s="27">
        <v>15.0</v>
      </c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</row>
    <row r="279">
      <c r="B279" s="23" t="s">
        <v>328</v>
      </c>
      <c r="C279" s="22" t="s">
        <v>367</v>
      </c>
      <c r="D279" s="22" t="s">
        <v>366</v>
      </c>
      <c r="E279" s="24">
        <v>75.0</v>
      </c>
      <c r="F279" s="25" t="s">
        <v>215</v>
      </c>
      <c r="G279" s="26">
        <v>2018.0</v>
      </c>
      <c r="H279" s="22" t="s">
        <v>216</v>
      </c>
      <c r="I279" s="27">
        <v>20.0</v>
      </c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</row>
    <row r="280">
      <c r="B280" s="23" t="s">
        <v>328</v>
      </c>
      <c r="C280" s="22" t="s">
        <v>368</v>
      </c>
      <c r="D280" s="22" t="s">
        <v>334</v>
      </c>
      <c r="E280" s="24">
        <v>75.0</v>
      </c>
      <c r="F280" s="25" t="s">
        <v>215</v>
      </c>
      <c r="G280" s="26">
        <v>2018.0</v>
      </c>
      <c r="H280" s="22"/>
      <c r="I280" s="27">
        <v>22.0</v>
      </c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</row>
    <row r="281">
      <c r="B281" s="23" t="s">
        <v>328</v>
      </c>
      <c r="C281" s="22" t="s">
        <v>369</v>
      </c>
      <c r="D281" s="22" t="s">
        <v>356</v>
      </c>
      <c r="E281" s="24">
        <v>75.0</v>
      </c>
      <c r="F281" s="25" t="s">
        <v>215</v>
      </c>
      <c r="G281" s="26">
        <v>2018.0</v>
      </c>
      <c r="H281" s="22"/>
      <c r="I281" s="27">
        <v>28.0</v>
      </c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</row>
    <row r="282">
      <c r="B282" s="23" t="s">
        <v>328</v>
      </c>
      <c r="C282" s="22" t="s">
        <v>370</v>
      </c>
      <c r="D282" s="22" t="s">
        <v>371</v>
      </c>
      <c r="E282" s="24">
        <v>75.0</v>
      </c>
      <c r="F282" s="25" t="s">
        <v>215</v>
      </c>
      <c r="G282" s="26">
        <v>2018.0</v>
      </c>
      <c r="H282" s="22"/>
      <c r="I282" s="27">
        <v>21.0</v>
      </c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</row>
    <row r="283">
      <c r="B283" s="23" t="s">
        <v>328</v>
      </c>
      <c r="C283" s="22" t="s">
        <v>372</v>
      </c>
      <c r="D283" s="22" t="s">
        <v>371</v>
      </c>
      <c r="E283" s="24">
        <v>75.0</v>
      </c>
      <c r="F283" s="25" t="s">
        <v>215</v>
      </c>
      <c r="G283" s="26">
        <v>2017.0</v>
      </c>
      <c r="H283" s="22"/>
      <c r="I283" s="27">
        <v>43.0</v>
      </c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</row>
    <row r="284">
      <c r="B284" s="23" t="s">
        <v>328</v>
      </c>
      <c r="C284" s="22" t="s">
        <v>373</v>
      </c>
      <c r="D284" s="22" t="s">
        <v>374</v>
      </c>
      <c r="E284" s="24">
        <v>75.0</v>
      </c>
      <c r="F284" s="25" t="s">
        <v>215</v>
      </c>
      <c r="G284" s="26">
        <v>2018.0</v>
      </c>
      <c r="H284" s="22" t="s">
        <v>216</v>
      </c>
      <c r="I284" s="27">
        <v>20.0</v>
      </c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</row>
    <row r="285">
      <c r="B285" s="23" t="s">
        <v>328</v>
      </c>
      <c r="C285" s="22" t="s">
        <v>375</v>
      </c>
      <c r="D285" s="22" t="s">
        <v>374</v>
      </c>
      <c r="E285" s="24">
        <v>75.0</v>
      </c>
      <c r="F285" s="25" t="s">
        <v>215</v>
      </c>
      <c r="G285" s="26">
        <v>2018.0</v>
      </c>
      <c r="H285" s="22" t="s">
        <v>216</v>
      </c>
      <c r="I285" s="27">
        <v>33.0</v>
      </c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</row>
    <row r="286">
      <c r="B286" s="23" t="s">
        <v>328</v>
      </c>
      <c r="C286" s="22" t="s">
        <v>376</v>
      </c>
      <c r="D286" s="22" t="s">
        <v>377</v>
      </c>
      <c r="E286" s="24">
        <v>75.0</v>
      </c>
      <c r="F286" s="25" t="s">
        <v>215</v>
      </c>
      <c r="G286" s="26">
        <v>2017.0</v>
      </c>
      <c r="H286" s="22"/>
      <c r="I286" s="27">
        <v>22.0</v>
      </c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</row>
    <row r="287">
      <c r="B287" s="23" t="s">
        <v>328</v>
      </c>
      <c r="C287" s="22" t="s">
        <v>378</v>
      </c>
      <c r="D287" s="22" t="s">
        <v>379</v>
      </c>
      <c r="E287" s="24">
        <v>75.0</v>
      </c>
      <c r="F287" s="25" t="s">
        <v>215</v>
      </c>
      <c r="G287" s="26">
        <v>2020.0</v>
      </c>
      <c r="H287" s="22"/>
      <c r="I287" s="27">
        <v>13.0</v>
      </c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</row>
    <row r="288">
      <c r="B288" s="23" t="s">
        <v>328</v>
      </c>
      <c r="C288" s="22" t="s">
        <v>380</v>
      </c>
      <c r="D288" s="22" t="s">
        <v>379</v>
      </c>
      <c r="E288" s="24">
        <v>75.0</v>
      </c>
      <c r="F288" s="25" t="s">
        <v>221</v>
      </c>
      <c r="G288" s="26">
        <v>2019.0</v>
      </c>
      <c r="H288" s="22"/>
      <c r="I288" s="27">
        <v>28.0</v>
      </c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</row>
    <row r="289">
      <c r="B289" s="23" t="s">
        <v>328</v>
      </c>
      <c r="C289" s="22" t="s">
        <v>381</v>
      </c>
      <c r="D289" s="22" t="s">
        <v>382</v>
      </c>
      <c r="E289" s="24">
        <v>75.0</v>
      </c>
      <c r="F289" s="25" t="s">
        <v>215</v>
      </c>
      <c r="G289" s="26">
        <v>2019.0</v>
      </c>
      <c r="H289" s="22"/>
      <c r="I289" s="27">
        <v>37.0</v>
      </c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</row>
    <row r="290">
      <c r="B290" s="23" t="s">
        <v>328</v>
      </c>
      <c r="C290" s="22" t="s">
        <v>383</v>
      </c>
      <c r="D290" s="22" t="s">
        <v>341</v>
      </c>
      <c r="E290" s="24">
        <v>75.0</v>
      </c>
      <c r="F290" s="25" t="s">
        <v>215</v>
      </c>
      <c r="G290" s="26">
        <v>2019.0</v>
      </c>
      <c r="H290" s="22" t="s">
        <v>216</v>
      </c>
      <c r="I290" s="27">
        <v>12.0</v>
      </c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</row>
    <row r="291">
      <c r="B291" s="23" t="s">
        <v>384</v>
      </c>
      <c r="C291" s="22" t="s">
        <v>385</v>
      </c>
      <c r="D291" s="22" t="s">
        <v>386</v>
      </c>
      <c r="E291" s="24">
        <v>75.0</v>
      </c>
      <c r="F291" s="25" t="s">
        <v>215</v>
      </c>
      <c r="G291" s="26">
        <v>2018.0</v>
      </c>
      <c r="H291" s="22"/>
      <c r="I291" s="27">
        <v>15.0</v>
      </c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</row>
    <row r="292">
      <c r="B292" s="23" t="s">
        <v>384</v>
      </c>
      <c r="C292" s="22" t="s">
        <v>387</v>
      </c>
      <c r="D292" s="22" t="s">
        <v>388</v>
      </c>
      <c r="E292" s="24">
        <v>75.0</v>
      </c>
      <c r="F292" s="25" t="s">
        <v>215</v>
      </c>
      <c r="G292" s="26">
        <v>2014.0</v>
      </c>
      <c r="H292" s="22"/>
      <c r="I292" s="27">
        <v>16.5</v>
      </c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</row>
    <row r="293">
      <c r="B293" s="23" t="s">
        <v>384</v>
      </c>
      <c r="C293" s="22" t="s">
        <v>389</v>
      </c>
      <c r="D293" s="22" t="s">
        <v>388</v>
      </c>
      <c r="E293" s="24">
        <v>75.0</v>
      </c>
      <c r="F293" s="25" t="s">
        <v>221</v>
      </c>
      <c r="G293" s="26">
        <v>2018.0</v>
      </c>
      <c r="H293" s="22"/>
      <c r="I293" s="27">
        <v>15.5</v>
      </c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</row>
    <row r="294">
      <c r="B294" s="23" t="s">
        <v>384</v>
      </c>
      <c r="C294" s="22" t="s">
        <v>390</v>
      </c>
      <c r="D294" s="22" t="s">
        <v>391</v>
      </c>
      <c r="E294" s="24">
        <v>75.0</v>
      </c>
      <c r="F294" s="25" t="s">
        <v>221</v>
      </c>
      <c r="G294" s="26">
        <v>2016.0</v>
      </c>
      <c r="H294" s="22"/>
      <c r="I294" s="27">
        <v>12.0</v>
      </c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</row>
    <row r="295">
      <c r="B295" s="23" t="s">
        <v>384</v>
      </c>
      <c r="C295" s="22" t="s">
        <v>392</v>
      </c>
      <c r="D295" s="22" t="s">
        <v>391</v>
      </c>
      <c r="E295" s="24">
        <v>75.0</v>
      </c>
      <c r="F295" s="25" t="s">
        <v>215</v>
      </c>
      <c r="G295" s="26">
        <v>2015.0</v>
      </c>
      <c r="H295" s="22"/>
      <c r="I295" s="27">
        <v>15.0</v>
      </c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</row>
    <row r="296">
      <c r="B296" s="23" t="s">
        <v>384</v>
      </c>
      <c r="C296" s="22" t="s">
        <v>393</v>
      </c>
      <c r="D296" s="22" t="s">
        <v>386</v>
      </c>
      <c r="E296" s="24">
        <v>75.0</v>
      </c>
      <c r="F296" s="25" t="s">
        <v>221</v>
      </c>
      <c r="G296" s="26">
        <v>2018.0</v>
      </c>
      <c r="H296" s="22" t="s">
        <v>216</v>
      </c>
      <c r="I296" s="27">
        <v>48.0</v>
      </c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</row>
    <row r="297">
      <c r="B297" s="23" t="s">
        <v>384</v>
      </c>
      <c r="C297" s="22" t="s">
        <v>394</v>
      </c>
      <c r="D297" s="22" t="s">
        <v>386</v>
      </c>
      <c r="E297" s="24">
        <v>75.0</v>
      </c>
      <c r="F297" s="25" t="s">
        <v>215</v>
      </c>
      <c r="G297" s="26">
        <v>2018.0</v>
      </c>
      <c r="H297" s="22" t="s">
        <v>216</v>
      </c>
      <c r="I297" s="27">
        <v>29.0</v>
      </c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</row>
    <row r="298">
      <c r="B298" s="23" t="s">
        <v>384</v>
      </c>
      <c r="C298" s="22" t="s">
        <v>395</v>
      </c>
      <c r="D298" s="22" t="s">
        <v>396</v>
      </c>
      <c r="E298" s="24">
        <v>75.0</v>
      </c>
      <c r="F298" s="25" t="s">
        <v>215</v>
      </c>
      <c r="G298" s="26">
        <v>2011.0</v>
      </c>
      <c r="H298" s="22" t="s">
        <v>216</v>
      </c>
      <c r="I298" s="27">
        <v>38.0</v>
      </c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</row>
    <row r="299">
      <c r="B299" s="23" t="s">
        <v>384</v>
      </c>
      <c r="C299" s="22" t="s">
        <v>397</v>
      </c>
      <c r="D299" s="22" t="s">
        <v>398</v>
      </c>
      <c r="E299" s="24">
        <v>75.0</v>
      </c>
      <c r="F299" s="25" t="s">
        <v>215</v>
      </c>
      <c r="G299" s="26">
        <v>2018.0</v>
      </c>
      <c r="H299" s="22" t="s">
        <v>216</v>
      </c>
      <c r="I299" s="27">
        <v>22.0</v>
      </c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</row>
    <row r="300">
      <c r="B300" s="23" t="s">
        <v>384</v>
      </c>
      <c r="C300" s="22" t="s">
        <v>399</v>
      </c>
      <c r="D300" s="22" t="s">
        <v>398</v>
      </c>
      <c r="E300" s="24">
        <v>75.0</v>
      </c>
      <c r="F300" s="25" t="s">
        <v>215</v>
      </c>
      <c r="G300" s="26">
        <v>2017.0</v>
      </c>
      <c r="H300" s="22" t="s">
        <v>216</v>
      </c>
      <c r="I300" s="27">
        <v>22.0</v>
      </c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</row>
    <row r="301">
      <c r="B301" s="23" t="s">
        <v>384</v>
      </c>
      <c r="C301" s="22" t="s">
        <v>400</v>
      </c>
      <c r="D301" s="22" t="s">
        <v>401</v>
      </c>
      <c r="E301" s="24">
        <v>75.0</v>
      </c>
      <c r="F301" s="25" t="s">
        <v>221</v>
      </c>
      <c r="G301" s="26">
        <v>2020.0</v>
      </c>
      <c r="H301" s="22" t="s">
        <v>216</v>
      </c>
      <c r="I301" s="27">
        <v>14.0</v>
      </c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</row>
    <row r="302">
      <c r="B302" s="23" t="s">
        <v>384</v>
      </c>
      <c r="C302" s="22" t="s">
        <v>402</v>
      </c>
      <c r="D302" s="22" t="s">
        <v>403</v>
      </c>
      <c r="E302" s="24">
        <v>75.0</v>
      </c>
      <c r="F302" s="25" t="s">
        <v>215</v>
      </c>
      <c r="G302" s="26">
        <v>2011.0</v>
      </c>
      <c r="H302" s="22"/>
      <c r="I302" s="27">
        <v>21.4</v>
      </c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</row>
    <row r="303">
      <c r="B303" s="23" t="s">
        <v>384</v>
      </c>
      <c r="C303" s="22" t="s">
        <v>404</v>
      </c>
      <c r="D303" s="22" t="s">
        <v>405</v>
      </c>
      <c r="E303" s="24">
        <v>75.0</v>
      </c>
      <c r="F303" s="25" t="s">
        <v>221</v>
      </c>
      <c r="G303" s="26">
        <v>2012.0</v>
      </c>
      <c r="H303" s="22" t="s">
        <v>216</v>
      </c>
      <c r="I303" s="27">
        <v>42.0</v>
      </c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</row>
    <row r="304">
      <c r="B304" s="23" t="s">
        <v>384</v>
      </c>
      <c r="C304" s="22" t="s">
        <v>406</v>
      </c>
      <c r="D304" s="22" t="s">
        <v>407</v>
      </c>
      <c r="E304" s="24">
        <v>75.0</v>
      </c>
      <c r="F304" s="25" t="s">
        <v>221</v>
      </c>
      <c r="G304" s="26">
        <v>2019.0</v>
      </c>
      <c r="H304" s="22"/>
      <c r="I304" s="27">
        <v>13.9</v>
      </c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</row>
    <row r="305">
      <c r="B305" s="23" t="s">
        <v>384</v>
      </c>
      <c r="C305" s="22" t="s">
        <v>408</v>
      </c>
      <c r="D305" s="22" t="s">
        <v>409</v>
      </c>
      <c r="E305" s="24">
        <v>75.0</v>
      </c>
      <c r="F305" s="25" t="s">
        <v>215</v>
      </c>
      <c r="G305" s="26">
        <v>2017.0</v>
      </c>
      <c r="H305" s="22"/>
      <c r="I305" s="27">
        <v>20.5</v>
      </c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</row>
    <row r="306">
      <c r="B306" s="23" t="s">
        <v>384</v>
      </c>
      <c r="C306" s="22" t="s">
        <v>410</v>
      </c>
      <c r="D306" s="22" t="s">
        <v>386</v>
      </c>
      <c r="E306" s="24">
        <v>75.0</v>
      </c>
      <c r="F306" s="25" t="s">
        <v>221</v>
      </c>
      <c r="G306" s="26">
        <v>2020.0</v>
      </c>
      <c r="H306" s="22" t="s">
        <v>256</v>
      </c>
      <c r="I306" s="27">
        <v>16.5</v>
      </c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</row>
    <row r="307">
      <c r="B307" s="23" t="s">
        <v>384</v>
      </c>
      <c r="C307" s="22" t="s">
        <v>411</v>
      </c>
      <c r="D307" s="22" t="s">
        <v>412</v>
      </c>
      <c r="E307" s="24">
        <v>75.0</v>
      </c>
      <c r="F307" s="25" t="s">
        <v>221</v>
      </c>
      <c r="G307" s="26">
        <v>2019.0</v>
      </c>
      <c r="H307" s="22"/>
      <c r="I307" s="27">
        <v>16.0</v>
      </c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</row>
    <row r="308">
      <c r="B308" s="23" t="s">
        <v>384</v>
      </c>
      <c r="C308" s="22" t="s">
        <v>411</v>
      </c>
      <c r="D308" s="22" t="s">
        <v>412</v>
      </c>
      <c r="E308" s="24">
        <v>75.0</v>
      </c>
      <c r="F308" s="25" t="s">
        <v>215</v>
      </c>
      <c r="G308" s="26">
        <v>2018.0</v>
      </c>
      <c r="H308" s="22"/>
      <c r="I308" s="27">
        <v>16.0</v>
      </c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</row>
    <row r="309">
      <c r="B309" s="23" t="s">
        <v>384</v>
      </c>
      <c r="C309" s="22" t="s">
        <v>413</v>
      </c>
      <c r="D309" s="22" t="s">
        <v>414</v>
      </c>
      <c r="E309" s="24">
        <v>75.0</v>
      </c>
      <c r="F309" s="25" t="s">
        <v>215</v>
      </c>
      <c r="G309" s="26">
        <v>2018.0</v>
      </c>
      <c r="H309" s="22" t="s">
        <v>216</v>
      </c>
      <c r="I309" s="27">
        <v>12.0</v>
      </c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</row>
    <row r="310">
      <c r="B310" s="23" t="s">
        <v>384</v>
      </c>
      <c r="C310" s="22" t="s">
        <v>415</v>
      </c>
      <c r="D310" s="22" t="s">
        <v>416</v>
      </c>
      <c r="E310" s="24">
        <v>75.0</v>
      </c>
      <c r="F310" s="25" t="s">
        <v>215</v>
      </c>
      <c r="G310" s="26">
        <v>2018.0</v>
      </c>
      <c r="H310" s="22" t="s">
        <v>216</v>
      </c>
      <c r="I310" s="27">
        <v>17.0</v>
      </c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</row>
    <row r="311">
      <c r="B311" s="23" t="s">
        <v>384</v>
      </c>
      <c r="C311" s="22" t="s">
        <v>417</v>
      </c>
      <c r="D311" s="22" t="s">
        <v>414</v>
      </c>
      <c r="E311" s="24">
        <v>75.0</v>
      </c>
      <c r="F311" s="25" t="s">
        <v>215</v>
      </c>
      <c r="G311" s="26">
        <v>2018.0</v>
      </c>
      <c r="H311" s="22" t="s">
        <v>216</v>
      </c>
      <c r="I311" s="27">
        <v>18.0</v>
      </c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</row>
    <row r="312">
      <c r="B312" s="23" t="s">
        <v>384</v>
      </c>
      <c r="C312" s="22" t="s">
        <v>418</v>
      </c>
      <c r="D312" s="22" t="s">
        <v>419</v>
      </c>
      <c r="E312" s="24">
        <v>75.0</v>
      </c>
      <c r="F312" s="25" t="s">
        <v>215</v>
      </c>
      <c r="G312" s="26">
        <v>2018.0</v>
      </c>
      <c r="H312" s="22" t="s">
        <v>216</v>
      </c>
      <c r="I312" s="27">
        <v>22.0</v>
      </c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</row>
    <row r="313">
      <c r="B313" s="23" t="s">
        <v>384</v>
      </c>
      <c r="C313" s="22" t="s">
        <v>420</v>
      </c>
      <c r="D313" s="22" t="s">
        <v>421</v>
      </c>
      <c r="E313" s="24">
        <v>75.0</v>
      </c>
      <c r="F313" s="25" t="s">
        <v>215</v>
      </c>
      <c r="G313" s="26">
        <v>2018.0</v>
      </c>
      <c r="H313" s="22" t="s">
        <v>216</v>
      </c>
      <c r="I313" s="27">
        <v>18.0</v>
      </c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</row>
    <row r="314">
      <c r="B314" s="23" t="s">
        <v>384</v>
      </c>
      <c r="C314" s="22" t="s">
        <v>422</v>
      </c>
      <c r="D314" s="22" t="s">
        <v>414</v>
      </c>
      <c r="E314" s="24">
        <v>75.0</v>
      </c>
      <c r="F314" s="25" t="s">
        <v>215</v>
      </c>
      <c r="G314" s="26">
        <v>2019.0</v>
      </c>
      <c r="H314" s="22" t="s">
        <v>216</v>
      </c>
      <c r="I314" s="27">
        <v>23.0</v>
      </c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</row>
    <row r="315">
      <c r="B315" s="23" t="s">
        <v>384</v>
      </c>
      <c r="C315" s="22" t="s">
        <v>423</v>
      </c>
      <c r="D315" s="22" t="s">
        <v>414</v>
      </c>
      <c r="E315" s="24">
        <v>75.0</v>
      </c>
      <c r="F315" s="25" t="s">
        <v>215</v>
      </c>
      <c r="G315" s="26">
        <v>2018.0</v>
      </c>
      <c r="H315" s="22" t="s">
        <v>216</v>
      </c>
      <c r="I315" s="27">
        <v>32.0</v>
      </c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</row>
    <row r="316">
      <c r="B316" s="23" t="s">
        <v>384</v>
      </c>
      <c r="C316" s="22" t="s">
        <v>424</v>
      </c>
      <c r="D316" s="22" t="s">
        <v>409</v>
      </c>
      <c r="E316" s="24">
        <v>75.0</v>
      </c>
      <c r="F316" s="25" t="s">
        <v>215</v>
      </c>
      <c r="G316" s="26">
        <v>2015.0</v>
      </c>
      <c r="H316" s="22" t="s">
        <v>216</v>
      </c>
      <c r="I316" s="27">
        <v>17.102272727272727</v>
      </c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</row>
    <row r="317">
      <c r="B317" s="23" t="s">
        <v>384</v>
      </c>
      <c r="C317" s="22" t="s">
        <v>425</v>
      </c>
      <c r="D317" s="22" t="s">
        <v>426</v>
      </c>
      <c r="E317" s="24">
        <v>75.0</v>
      </c>
      <c r="F317" s="25" t="s">
        <v>221</v>
      </c>
      <c r="G317" s="26">
        <v>2019.0</v>
      </c>
      <c r="H317" s="22" t="s">
        <v>216</v>
      </c>
      <c r="I317" s="27">
        <v>28.0</v>
      </c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</row>
    <row r="318">
      <c r="B318" s="23" t="s">
        <v>384</v>
      </c>
      <c r="C318" s="22" t="s">
        <v>427</v>
      </c>
      <c r="D318" s="22" t="s">
        <v>428</v>
      </c>
      <c r="E318" s="24">
        <v>75.0</v>
      </c>
      <c r="F318" s="25" t="s">
        <v>221</v>
      </c>
      <c r="G318" s="26">
        <v>2019.0</v>
      </c>
      <c r="H318" s="22" t="s">
        <v>216</v>
      </c>
      <c r="I318" s="27">
        <v>33.0</v>
      </c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</row>
    <row r="319">
      <c r="B319" s="23" t="s">
        <v>384</v>
      </c>
      <c r="C319" s="22" t="s">
        <v>429</v>
      </c>
      <c r="D319" s="22" t="s">
        <v>430</v>
      </c>
      <c r="E319" s="24">
        <v>75.0</v>
      </c>
      <c r="F319" s="25" t="s">
        <v>221</v>
      </c>
      <c r="G319" s="26">
        <v>2018.0</v>
      </c>
      <c r="H319" s="22" t="s">
        <v>216</v>
      </c>
      <c r="I319" s="27">
        <v>19.2</v>
      </c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</row>
    <row r="320">
      <c r="B320" s="23" t="s">
        <v>384</v>
      </c>
      <c r="C320" s="22" t="s">
        <v>431</v>
      </c>
      <c r="D320" s="22" t="s">
        <v>430</v>
      </c>
      <c r="E320" s="24">
        <v>75.0</v>
      </c>
      <c r="F320" s="25" t="s">
        <v>221</v>
      </c>
      <c r="G320" s="26">
        <v>2018.0</v>
      </c>
      <c r="H320" s="22" t="s">
        <v>216</v>
      </c>
      <c r="I320" s="27">
        <v>18.4</v>
      </c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</row>
    <row r="321">
      <c r="B321" s="23" t="s">
        <v>384</v>
      </c>
      <c r="C321" s="22" t="s">
        <v>432</v>
      </c>
      <c r="D321" s="22" t="s">
        <v>433</v>
      </c>
      <c r="E321" s="24">
        <v>75.0</v>
      </c>
      <c r="F321" s="25" t="s">
        <v>221</v>
      </c>
      <c r="G321" s="26">
        <v>2018.0</v>
      </c>
      <c r="H321" s="22" t="s">
        <v>216</v>
      </c>
      <c r="I321" s="27">
        <v>33.0</v>
      </c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</row>
    <row r="322">
      <c r="B322" s="23" t="s">
        <v>384</v>
      </c>
      <c r="C322" s="22" t="s">
        <v>434</v>
      </c>
      <c r="D322" s="22" t="s">
        <v>430</v>
      </c>
      <c r="E322" s="24">
        <v>75.0</v>
      </c>
      <c r="F322" s="25" t="s">
        <v>215</v>
      </c>
      <c r="G322" s="26">
        <v>2016.0</v>
      </c>
      <c r="H322" s="22" t="s">
        <v>216</v>
      </c>
      <c r="I322" s="27">
        <v>18.5</v>
      </c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</row>
    <row r="323">
      <c r="B323" s="23" t="s">
        <v>384</v>
      </c>
      <c r="C323" s="22" t="s">
        <v>435</v>
      </c>
      <c r="D323" s="22" t="s">
        <v>436</v>
      </c>
      <c r="E323" s="24">
        <v>50.0</v>
      </c>
      <c r="F323" s="25" t="s">
        <v>215</v>
      </c>
      <c r="G323" s="26">
        <v>2015.0</v>
      </c>
      <c r="H323" s="22" t="s">
        <v>216</v>
      </c>
      <c r="I323" s="27">
        <v>45.0</v>
      </c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</row>
    <row r="324">
      <c r="B324" s="23" t="s">
        <v>384</v>
      </c>
      <c r="C324" s="22" t="s">
        <v>437</v>
      </c>
      <c r="D324" s="22" t="s">
        <v>438</v>
      </c>
      <c r="E324" s="24">
        <v>75.0</v>
      </c>
      <c r="F324" s="25" t="s">
        <v>275</v>
      </c>
      <c r="G324" s="26">
        <v>2018.0</v>
      </c>
      <c r="H324" s="22" t="s">
        <v>216</v>
      </c>
      <c r="I324" s="27">
        <v>42.0</v>
      </c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</row>
    <row r="325">
      <c r="B325" s="23" t="s">
        <v>384</v>
      </c>
      <c r="C325" s="22" t="s">
        <v>439</v>
      </c>
      <c r="D325" s="22" t="s">
        <v>440</v>
      </c>
      <c r="E325" s="24">
        <v>75.0</v>
      </c>
      <c r="F325" s="25" t="s">
        <v>215</v>
      </c>
      <c r="G325" s="26">
        <v>2018.0</v>
      </c>
      <c r="H325" s="22" t="s">
        <v>216</v>
      </c>
      <c r="I325" s="27">
        <v>42.0</v>
      </c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</row>
    <row r="326">
      <c r="B326" s="23" t="s">
        <v>384</v>
      </c>
      <c r="C326" s="22" t="s">
        <v>441</v>
      </c>
      <c r="D326" s="22" t="s">
        <v>438</v>
      </c>
      <c r="E326" s="24">
        <v>75.0</v>
      </c>
      <c r="F326" s="25" t="s">
        <v>215</v>
      </c>
      <c r="G326" s="26">
        <v>2018.0</v>
      </c>
      <c r="H326" s="22" t="s">
        <v>216</v>
      </c>
      <c r="I326" s="27">
        <v>22.0</v>
      </c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</row>
    <row r="327">
      <c r="B327" s="23" t="s">
        <v>384</v>
      </c>
      <c r="C327" s="22" t="s">
        <v>442</v>
      </c>
      <c r="D327" s="22" t="s">
        <v>438</v>
      </c>
      <c r="E327" s="24">
        <v>75.0</v>
      </c>
      <c r="F327" s="25" t="s">
        <v>221</v>
      </c>
      <c r="G327" s="26">
        <v>2019.0</v>
      </c>
      <c r="H327" s="22" t="s">
        <v>216</v>
      </c>
      <c r="I327" s="27">
        <v>22.0</v>
      </c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</row>
    <row r="328">
      <c r="B328" s="23" t="s">
        <v>384</v>
      </c>
      <c r="C328" s="22" t="s">
        <v>443</v>
      </c>
      <c r="D328" s="22" t="s">
        <v>444</v>
      </c>
      <c r="E328" s="24">
        <v>75.0</v>
      </c>
      <c r="F328" s="25" t="s">
        <v>215</v>
      </c>
      <c r="G328" s="26">
        <v>2019.0</v>
      </c>
      <c r="H328" s="22"/>
      <c r="I328" s="27">
        <v>21.0</v>
      </c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</row>
    <row r="329">
      <c r="B329" s="23" t="s">
        <v>384</v>
      </c>
      <c r="C329" s="22" t="s">
        <v>445</v>
      </c>
      <c r="D329" s="22" t="s">
        <v>446</v>
      </c>
      <c r="E329" s="24">
        <v>75.0</v>
      </c>
      <c r="F329" s="25" t="s">
        <v>275</v>
      </c>
      <c r="G329" s="26">
        <v>2015.0</v>
      </c>
      <c r="H329" s="22"/>
      <c r="I329" s="27">
        <v>19.5</v>
      </c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</row>
    <row r="330">
      <c r="B330" s="23" t="s">
        <v>384</v>
      </c>
      <c r="C330" s="22" t="s">
        <v>447</v>
      </c>
      <c r="D330" s="22" t="s">
        <v>421</v>
      </c>
      <c r="E330" s="24">
        <v>75.0</v>
      </c>
      <c r="F330" s="25" t="s">
        <v>215</v>
      </c>
      <c r="G330" s="26">
        <v>2010.0</v>
      </c>
      <c r="H330" s="22"/>
      <c r="I330" s="27">
        <v>26.9</v>
      </c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</row>
    <row r="331">
      <c r="B331" s="23" t="s">
        <v>384</v>
      </c>
      <c r="C331" s="22" t="s">
        <v>448</v>
      </c>
      <c r="D331" s="22" t="s">
        <v>449</v>
      </c>
      <c r="E331" s="24">
        <v>75.0</v>
      </c>
      <c r="F331" s="25" t="s">
        <v>275</v>
      </c>
      <c r="G331" s="26">
        <v>2015.0</v>
      </c>
      <c r="H331" s="22"/>
      <c r="I331" s="27">
        <v>17.9</v>
      </c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</row>
    <row r="332">
      <c r="B332" s="23" t="s">
        <v>384</v>
      </c>
      <c r="C332" s="22" t="s">
        <v>450</v>
      </c>
      <c r="D332" s="22" t="s">
        <v>421</v>
      </c>
      <c r="E332" s="24">
        <v>75.0</v>
      </c>
      <c r="F332" s="25" t="s">
        <v>215</v>
      </c>
      <c r="G332" s="26">
        <v>2019.0</v>
      </c>
      <c r="H332" s="22"/>
      <c r="I332" s="27">
        <v>16.0</v>
      </c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</row>
    <row r="333">
      <c r="B333" s="23" t="s">
        <v>384</v>
      </c>
      <c r="C333" s="22" t="s">
        <v>451</v>
      </c>
      <c r="D333" s="22" t="s">
        <v>452</v>
      </c>
      <c r="E333" s="24">
        <v>75.0</v>
      </c>
      <c r="F333" s="25" t="s">
        <v>221</v>
      </c>
      <c r="G333" s="26">
        <v>2019.0</v>
      </c>
      <c r="H333" s="22"/>
      <c r="I333" s="27">
        <v>13.6</v>
      </c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</row>
    <row r="334">
      <c r="B334" s="23" t="s">
        <v>384</v>
      </c>
      <c r="C334" s="22" t="s">
        <v>453</v>
      </c>
      <c r="D334" s="22" t="s">
        <v>454</v>
      </c>
      <c r="E334" s="24">
        <v>75.0</v>
      </c>
      <c r="F334" s="25" t="s">
        <v>215</v>
      </c>
      <c r="G334" s="26">
        <v>2018.0</v>
      </c>
      <c r="H334" s="22"/>
      <c r="I334" s="27">
        <v>20.0</v>
      </c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</row>
    <row r="335">
      <c r="B335" s="23" t="s">
        <v>384</v>
      </c>
      <c r="C335" s="22" t="s">
        <v>455</v>
      </c>
      <c r="D335" s="22" t="s">
        <v>456</v>
      </c>
      <c r="E335" s="24">
        <v>75.0</v>
      </c>
      <c r="F335" s="25" t="s">
        <v>275</v>
      </c>
      <c r="G335" s="26">
        <v>2019.0</v>
      </c>
      <c r="H335" s="22"/>
      <c r="I335" s="27">
        <v>17.0</v>
      </c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</row>
    <row r="336">
      <c r="B336" s="23" t="s">
        <v>384</v>
      </c>
      <c r="C336" s="22" t="s">
        <v>457</v>
      </c>
      <c r="D336" s="22" t="s">
        <v>458</v>
      </c>
      <c r="E336" s="24">
        <v>75.0</v>
      </c>
      <c r="F336" s="25" t="s">
        <v>275</v>
      </c>
      <c r="G336" s="26">
        <v>2015.0</v>
      </c>
      <c r="H336" s="22"/>
      <c r="I336" s="27">
        <v>18.0</v>
      </c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</row>
    <row r="337">
      <c r="B337" s="23" t="s">
        <v>384</v>
      </c>
      <c r="C337" s="22" t="s">
        <v>459</v>
      </c>
      <c r="D337" s="22" t="s">
        <v>460</v>
      </c>
      <c r="E337" s="24">
        <v>75.0</v>
      </c>
      <c r="F337" s="25" t="s">
        <v>221</v>
      </c>
      <c r="G337" s="26">
        <v>2018.0</v>
      </c>
      <c r="H337" s="22"/>
      <c r="I337" s="27">
        <v>15.45</v>
      </c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</row>
    <row r="338">
      <c r="B338" s="23" t="s">
        <v>384</v>
      </c>
      <c r="C338" s="22" t="s">
        <v>461</v>
      </c>
      <c r="D338" s="22" t="s">
        <v>462</v>
      </c>
      <c r="E338" s="24">
        <v>75.0</v>
      </c>
      <c r="F338" s="25" t="s">
        <v>275</v>
      </c>
      <c r="G338" s="26">
        <v>2018.0</v>
      </c>
      <c r="H338" s="22"/>
      <c r="I338" s="27">
        <v>17.0</v>
      </c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</row>
    <row r="339">
      <c r="B339" s="23" t="s">
        <v>384</v>
      </c>
      <c r="C339" s="22" t="s">
        <v>463</v>
      </c>
      <c r="D339" s="22" t="s">
        <v>462</v>
      </c>
      <c r="E339" s="24">
        <v>75.0</v>
      </c>
      <c r="F339" s="25" t="s">
        <v>275</v>
      </c>
      <c r="G339" s="26">
        <v>2018.0</v>
      </c>
      <c r="H339" s="22"/>
      <c r="I339" s="27">
        <v>22.5</v>
      </c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</row>
    <row r="340">
      <c r="B340" s="23" t="s">
        <v>384</v>
      </c>
      <c r="C340" s="22" t="s">
        <v>464</v>
      </c>
      <c r="D340" s="22" t="s">
        <v>462</v>
      </c>
      <c r="E340" s="24">
        <v>75.0</v>
      </c>
      <c r="F340" s="25" t="s">
        <v>275</v>
      </c>
      <c r="G340" s="26">
        <v>2018.0</v>
      </c>
      <c r="H340" s="22"/>
      <c r="I340" s="27">
        <v>25.2</v>
      </c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</row>
    <row r="341">
      <c r="B341" s="23" t="s">
        <v>384</v>
      </c>
      <c r="C341" s="22" t="s">
        <v>465</v>
      </c>
      <c r="D341" s="22" t="s">
        <v>462</v>
      </c>
      <c r="E341" s="24">
        <v>75.0</v>
      </c>
      <c r="F341" s="25" t="s">
        <v>275</v>
      </c>
      <c r="G341" s="26">
        <v>2018.0</v>
      </c>
      <c r="H341" s="22"/>
      <c r="I341" s="27">
        <v>27.0</v>
      </c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</row>
    <row r="342">
      <c r="B342" s="23" t="s">
        <v>384</v>
      </c>
      <c r="C342" s="22" t="s">
        <v>466</v>
      </c>
      <c r="D342" s="22" t="s">
        <v>462</v>
      </c>
      <c r="E342" s="24">
        <v>75.0</v>
      </c>
      <c r="F342" s="25" t="s">
        <v>275</v>
      </c>
      <c r="G342" s="26">
        <v>2016.0</v>
      </c>
      <c r="H342" s="22"/>
      <c r="I342" s="27">
        <v>40.0</v>
      </c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</row>
    <row r="343">
      <c r="B343" s="23" t="s">
        <v>384</v>
      </c>
      <c r="C343" s="22" t="s">
        <v>467</v>
      </c>
      <c r="D343" s="22" t="s">
        <v>462</v>
      </c>
      <c r="E343" s="24">
        <v>75.0</v>
      </c>
      <c r="F343" s="25" t="s">
        <v>275</v>
      </c>
      <c r="G343" s="26">
        <v>2019.0</v>
      </c>
      <c r="H343" s="22"/>
      <c r="I343" s="27">
        <v>16.0</v>
      </c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 s="22"/>
      <c r="V343" s="22"/>
      <c r="W343" s="22"/>
      <c r="X343" s="22"/>
      <c r="Y343" s="22"/>
      <c r="Z343" s="22"/>
    </row>
    <row r="344">
      <c r="B344" s="23" t="s">
        <v>384</v>
      </c>
      <c r="C344" s="22" t="s">
        <v>468</v>
      </c>
      <c r="D344" s="22" t="s">
        <v>409</v>
      </c>
      <c r="E344" s="24">
        <v>75.0</v>
      </c>
      <c r="F344" s="25" t="s">
        <v>215</v>
      </c>
      <c r="G344" s="26">
        <v>2018.0</v>
      </c>
      <c r="H344" s="22"/>
      <c r="I344" s="27">
        <v>16.0</v>
      </c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</row>
    <row r="345">
      <c r="B345" s="23" t="s">
        <v>384</v>
      </c>
      <c r="C345" s="22" t="s">
        <v>469</v>
      </c>
      <c r="D345" s="22" t="s">
        <v>409</v>
      </c>
      <c r="E345" s="24">
        <v>75.0</v>
      </c>
      <c r="F345" s="25" t="s">
        <v>215</v>
      </c>
      <c r="G345" s="26">
        <v>2018.0</v>
      </c>
      <c r="H345" s="22"/>
      <c r="I345" s="27">
        <v>20.0</v>
      </c>
      <c r="J345" s="22"/>
      <c r="K345" s="22"/>
      <c r="L345" s="22"/>
      <c r="M345" s="22"/>
      <c r="N345" s="22"/>
      <c r="O345" s="22"/>
      <c r="P345" s="22"/>
      <c r="Q345" s="22"/>
      <c r="R345" s="22"/>
      <c r="S345" s="22"/>
      <c r="T345" s="22"/>
      <c r="U345" s="22"/>
      <c r="V345" s="22"/>
      <c r="W345" s="22"/>
      <c r="X345" s="22"/>
      <c r="Y345" s="22"/>
      <c r="Z345" s="22"/>
    </row>
    <row r="346">
      <c r="B346" s="23" t="s">
        <v>384</v>
      </c>
      <c r="C346" s="22" t="s">
        <v>469</v>
      </c>
      <c r="D346" s="22" t="s">
        <v>409</v>
      </c>
      <c r="E346" s="24">
        <v>75.0</v>
      </c>
      <c r="F346" s="25" t="s">
        <v>215</v>
      </c>
      <c r="G346" s="26">
        <v>2017.0</v>
      </c>
      <c r="H346" s="22"/>
      <c r="I346" s="27">
        <v>20.0</v>
      </c>
      <c r="J346" s="22"/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</row>
    <row r="347">
      <c r="B347" s="23" t="s">
        <v>384</v>
      </c>
      <c r="C347" s="22" t="s">
        <v>470</v>
      </c>
      <c r="D347" s="22" t="s">
        <v>409</v>
      </c>
      <c r="E347" s="24">
        <v>75.0</v>
      </c>
      <c r="F347" s="25" t="s">
        <v>215</v>
      </c>
      <c r="G347" s="26">
        <v>2018.0</v>
      </c>
      <c r="H347" s="22"/>
      <c r="I347" s="27">
        <v>27.0</v>
      </c>
      <c r="J347" s="22"/>
      <c r="K347" s="22"/>
      <c r="L347" s="22"/>
      <c r="M347" s="22"/>
      <c r="N347" s="22"/>
      <c r="O347" s="22"/>
      <c r="P347" s="22"/>
      <c r="Q347" s="22"/>
      <c r="R347" s="22"/>
      <c r="S347" s="22"/>
      <c r="T347" s="22"/>
      <c r="U347" s="22"/>
      <c r="V347" s="22"/>
      <c r="W347" s="22"/>
      <c r="X347" s="22"/>
      <c r="Y347" s="22"/>
      <c r="Z347" s="22"/>
    </row>
    <row r="348">
      <c r="B348" s="23" t="s">
        <v>384</v>
      </c>
      <c r="C348" s="22" t="s">
        <v>471</v>
      </c>
      <c r="D348" s="22" t="s">
        <v>398</v>
      </c>
      <c r="E348" s="24">
        <v>75.0</v>
      </c>
      <c r="F348" s="25" t="s">
        <v>215</v>
      </c>
      <c r="G348" s="26">
        <v>2018.0</v>
      </c>
      <c r="H348" s="22"/>
      <c r="I348" s="27">
        <v>12.5</v>
      </c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</row>
    <row r="349">
      <c r="B349" s="23" t="s">
        <v>384</v>
      </c>
      <c r="C349" s="22" t="s">
        <v>472</v>
      </c>
      <c r="D349" s="22" t="s">
        <v>473</v>
      </c>
      <c r="E349" s="24">
        <v>75.0</v>
      </c>
      <c r="F349" s="25" t="s">
        <v>221</v>
      </c>
      <c r="G349" s="26">
        <v>2015.0</v>
      </c>
      <c r="H349" s="22"/>
      <c r="I349" s="27">
        <v>16.0</v>
      </c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 s="22"/>
      <c r="V349" s="22"/>
      <c r="W349" s="22"/>
      <c r="X349" s="22"/>
      <c r="Y349" s="22"/>
      <c r="Z349" s="22"/>
    </row>
    <row r="350">
      <c r="B350" s="23" t="s">
        <v>384</v>
      </c>
      <c r="C350" s="22" t="s">
        <v>474</v>
      </c>
      <c r="D350" s="22" t="s">
        <v>398</v>
      </c>
      <c r="E350" s="24">
        <v>75.0</v>
      </c>
      <c r="F350" s="25" t="s">
        <v>221</v>
      </c>
      <c r="G350" s="26">
        <v>2019.0</v>
      </c>
      <c r="H350" s="22"/>
      <c r="I350" s="27">
        <v>32.0</v>
      </c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</row>
    <row r="351">
      <c r="B351" s="23" t="s">
        <v>475</v>
      </c>
      <c r="C351" s="22" t="s">
        <v>476</v>
      </c>
      <c r="D351" s="22" t="s">
        <v>477</v>
      </c>
      <c r="E351" s="24">
        <v>75.0</v>
      </c>
      <c r="F351" s="25" t="s">
        <v>215</v>
      </c>
      <c r="G351" s="26">
        <v>2017.0</v>
      </c>
      <c r="H351" s="22"/>
      <c r="I351" s="27">
        <v>35.0</v>
      </c>
      <c r="J351" s="22"/>
      <c r="K351" s="22"/>
      <c r="L351" s="22"/>
      <c r="M351" s="22"/>
      <c r="N351" s="22"/>
      <c r="O351" s="22"/>
      <c r="P351" s="22"/>
      <c r="Q351" s="22"/>
      <c r="R351" s="22"/>
      <c r="S351" s="22"/>
      <c r="T351" s="22"/>
      <c r="U351" s="22"/>
      <c r="V351" s="22"/>
      <c r="W351" s="22"/>
      <c r="X351" s="22"/>
      <c r="Y351" s="22"/>
      <c r="Z351" s="22"/>
    </row>
    <row r="352">
      <c r="B352" s="23" t="s">
        <v>475</v>
      </c>
      <c r="C352" s="22" t="s">
        <v>478</v>
      </c>
      <c r="D352" s="22" t="s">
        <v>479</v>
      </c>
      <c r="E352" s="24">
        <v>75.0</v>
      </c>
      <c r="F352" s="25" t="s">
        <v>480</v>
      </c>
      <c r="G352" s="26">
        <v>2020.0</v>
      </c>
      <c r="H352" s="22" t="s">
        <v>216</v>
      </c>
      <c r="I352" s="27">
        <v>33.0</v>
      </c>
      <c r="J352" s="22"/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</row>
    <row r="353">
      <c r="B353" s="23" t="s">
        <v>475</v>
      </c>
      <c r="C353" s="22" t="s">
        <v>481</v>
      </c>
      <c r="D353" s="22" t="s">
        <v>482</v>
      </c>
      <c r="E353" s="24">
        <v>75.0</v>
      </c>
      <c r="F353" s="25" t="s">
        <v>480</v>
      </c>
      <c r="G353" s="26">
        <v>2020.0</v>
      </c>
      <c r="H353" s="22" t="s">
        <v>216</v>
      </c>
      <c r="I353" s="27">
        <v>16.9</v>
      </c>
      <c r="J353" s="22"/>
      <c r="K353" s="22"/>
      <c r="L353" s="22"/>
      <c r="M353" s="22"/>
      <c r="N353" s="22"/>
      <c r="O353" s="22"/>
      <c r="P353" s="22"/>
      <c r="Q353" s="22"/>
      <c r="R353" s="22"/>
      <c r="S353" s="22"/>
      <c r="T353" s="22"/>
      <c r="U353" s="22"/>
      <c r="V353" s="22"/>
      <c r="W353" s="22"/>
      <c r="X353" s="22"/>
      <c r="Y353" s="22"/>
      <c r="Z353" s="22"/>
    </row>
    <row r="354">
      <c r="B354" s="23" t="s">
        <v>475</v>
      </c>
      <c r="C354" s="22" t="s">
        <v>483</v>
      </c>
      <c r="D354" s="22" t="s">
        <v>482</v>
      </c>
      <c r="E354" s="24">
        <v>75.0</v>
      </c>
      <c r="F354" s="25" t="s">
        <v>221</v>
      </c>
      <c r="G354" s="26">
        <v>2019.0</v>
      </c>
      <c r="H354" s="22" t="s">
        <v>216</v>
      </c>
      <c r="I354" s="27">
        <v>20.9</v>
      </c>
      <c r="J354" s="22"/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</row>
    <row r="355">
      <c r="B355" s="23" t="s">
        <v>475</v>
      </c>
      <c r="C355" s="22" t="s">
        <v>484</v>
      </c>
      <c r="D355" s="22" t="s">
        <v>482</v>
      </c>
      <c r="E355" s="24">
        <v>75.0</v>
      </c>
      <c r="F355" s="25" t="s">
        <v>215</v>
      </c>
      <c r="G355" s="26">
        <v>2018.0</v>
      </c>
      <c r="H355" s="22" t="s">
        <v>216</v>
      </c>
      <c r="I355" s="27">
        <v>20.9</v>
      </c>
      <c r="J355" s="22"/>
      <c r="K355" s="22"/>
      <c r="L355" s="22"/>
      <c r="M355" s="22"/>
      <c r="N355" s="22"/>
      <c r="O355" s="22"/>
      <c r="P355" s="22"/>
      <c r="Q355" s="22"/>
      <c r="R355" s="22"/>
      <c r="S355" s="22"/>
      <c r="T355" s="22"/>
      <c r="U355" s="22"/>
      <c r="V355" s="22"/>
      <c r="W355" s="22"/>
      <c r="X355" s="22"/>
      <c r="Y355" s="22"/>
      <c r="Z355" s="22"/>
    </row>
    <row r="356">
      <c r="B356" s="23" t="s">
        <v>475</v>
      </c>
      <c r="C356" s="22" t="s">
        <v>485</v>
      </c>
      <c r="D356" s="22" t="s">
        <v>486</v>
      </c>
      <c r="E356" s="24">
        <v>75.0</v>
      </c>
      <c r="F356" s="25" t="s">
        <v>215</v>
      </c>
      <c r="G356" s="26">
        <v>2012.0</v>
      </c>
      <c r="H356" s="22" t="s">
        <v>216</v>
      </c>
      <c r="I356" s="27">
        <v>22.35</v>
      </c>
      <c r="J356" s="22"/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</row>
    <row r="357">
      <c r="B357" s="23" t="s">
        <v>475</v>
      </c>
      <c r="C357" s="22" t="s">
        <v>487</v>
      </c>
      <c r="D357" s="22" t="s">
        <v>488</v>
      </c>
      <c r="E357" s="24">
        <v>75.0</v>
      </c>
      <c r="F357" s="25" t="s">
        <v>221</v>
      </c>
      <c r="G357" s="26">
        <v>2019.0</v>
      </c>
      <c r="H357" s="22" t="s">
        <v>216</v>
      </c>
      <c r="I357" s="27">
        <v>16.0</v>
      </c>
      <c r="J357" s="22"/>
      <c r="K357" s="22"/>
      <c r="L357" s="22"/>
      <c r="M357" s="22"/>
      <c r="N357" s="22"/>
      <c r="O357" s="22"/>
      <c r="P357" s="22"/>
      <c r="Q357" s="22"/>
      <c r="R357" s="22"/>
      <c r="S357" s="22"/>
      <c r="T357" s="22"/>
      <c r="U357" s="22"/>
      <c r="V357" s="22"/>
      <c r="W357" s="22"/>
      <c r="X357" s="22"/>
      <c r="Y357" s="22"/>
      <c r="Z357" s="22"/>
    </row>
    <row r="358">
      <c r="B358" s="23" t="s">
        <v>475</v>
      </c>
      <c r="C358" s="22" t="s">
        <v>489</v>
      </c>
      <c r="D358" s="22" t="s">
        <v>488</v>
      </c>
      <c r="E358" s="24">
        <v>75.0</v>
      </c>
      <c r="F358" s="25" t="s">
        <v>215</v>
      </c>
      <c r="G358" s="26">
        <v>2018.0</v>
      </c>
      <c r="H358" s="22" t="s">
        <v>216</v>
      </c>
      <c r="I358" s="27">
        <v>30.0</v>
      </c>
      <c r="J358" s="22"/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</row>
    <row r="359">
      <c r="B359" s="23" t="s">
        <v>475</v>
      </c>
      <c r="C359" s="22" t="s">
        <v>490</v>
      </c>
      <c r="D359" s="22" t="s">
        <v>491</v>
      </c>
      <c r="E359" s="24">
        <v>75.0</v>
      </c>
      <c r="F359" s="25" t="s">
        <v>480</v>
      </c>
      <c r="G359" s="26">
        <v>2020.0</v>
      </c>
      <c r="H359" s="22" t="s">
        <v>216</v>
      </c>
      <c r="I359" s="27">
        <v>36.0</v>
      </c>
      <c r="J359" s="22"/>
      <c r="K359" s="22"/>
      <c r="L359" s="22"/>
      <c r="M359" s="22"/>
      <c r="N359" s="22"/>
      <c r="O359" s="22"/>
      <c r="P359" s="22"/>
      <c r="Q359" s="22"/>
      <c r="R359" s="22"/>
      <c r="S359" s="22"/>
      <c r="T359" s="22"/>
      <c r="U359" s="22"/>
      <c r="V359" s="22"/>
      <c r="W359" s="22"/>
      <c r="X359" s="22"/>
      <c r="Y359" s="22"/>
      <c r="Z359" s="22"/>
    </row>
    <row r="360">
      <c r="B360" s="23" t="s">
        <v>475</v>
      </c>
      <c r="C360" s="22" t="s">
        <v>492</v>
      </c>
      <c r="D360" s="22" t="s">
        <v>491</v>
      </c>
      <c r="E360" s="24">
        <v>75.0</v>
      </c>
      <c r="F360" s="25" t="s">
        <v>221</v>
      </c>
      <c r="G360" s="26">
        <v>2018.0</v>
      </c>
      <c r="H360" s="22" t="s">
        <v>216</v>
      </c>
      <c r="I360" s="27">
        <v>39.85</v>
      </c>
      <c r="J360" s="22"/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</row>
    <row r="361">
      <c r="B361" s="23" t="s">
        <v>475</v>
      </c>
      <c r="C361" s="22" t="s">
        <v>492</v>
      </c>
      <c r="D361" s="22" t="s">
        <v>491</v>
      </c>
      <c r="E361" s="24">
        <v>75.0</v>
      </c>
      <c r="F361" s="25" t="s">
        <v>215</v>
      </c>
      <c r="G361" s="26">
        <v>2017.0</v>
      </c>
      <c r="H361" s="22" t="s">
        <v>216</v>
      </c>
      <c r="I361" s="27">
        <v>39.85</v>
      </c>
      <c r="J361" s="22"/>
      <c r="K361" s="22"/>
      <c r="L361" s="22"/>
      <c r="M361" s="22"/>
      <c r="N361" s="22"/>
      <c r="O361" s="22"/>
      <c r="P361" s="22"/>
      <c r="Q361" s="22"/>
      <c r="R361" s="22"/>
      <c r="S361" s="22"/>
      <c r="T361" s="22"/>
      <c r="U361" s="22"/>
      <c r="V361" s="22"/>
      <c r="W361" s="22"/>
      <c r="X361" s="22"/>
      <c r="Y361" s="22"/>
      <c r="Z361" s="22"/>
    </row>
    <row r="362">
      <c r="B362" s="23" t="s">
        <v>475</v>
      </c>
      <c r="C362" s="22" t="s">
        <v>493</v>
      </c>
      <c r="D362" s="22" t="s">
        <v>477</v>
      </c>
      <c r="E362" s="24">
        <v>75.0</v>
      </c>
      <c r="F362" s="25" t="s">
        <v>215</v>
      </c>
      <c r="G362" s="26">
        <v>2018.0</v>
      </c>
      <c r="H362" s="22"/>
      <c r="I362" s="27">
        <v>30.0</v>
      </c>
      <c r="J362" s="22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</row>
    <row r="363">
      <c r="B363" s="23" t="s">
        <v>475</v>
      </c>
      <c r="C363" s="22" t="s">
        <v>494</v>
      </c>
      <c r="D363" s="22" t="s">
        <v>495</v>
      </c>
      <c r="E363" s="24">
        <v>75.0</v>
      </c>
      <c r="F363" s="25" t="s">
        <v>221</v>
      </c>
      <c r="G363" s="26">
        <v>2019.0</v>
      </c>
      <c r="H363" s="22" t="s">
        <v>216</v>
      </c>
      <c r="I363" s="27">
        <v>27.0</v>
      </c>
      <c r="J363" s="22"/>
      <c r="K363" s="22"/>
      <c r="L363" s="22"/>
      <c r="M363" s="22"/>
      <c r="N363" s="22"/>
      <c r="O363" s="22"/>
      <c r="P363" s="22"/>
      <c r="Q363" s="22"/>
      <c r="R363" s="22"/>
      <c r="S363" s="22"/>
      <c r="T363" s="22"/>
      <c r="U363" s="22"/>
      <c r="V363" s="22"/>
      <c r="W363" s="22"/>
      <c r="X363" s="22"/>
      <c r="Y363" s="22"/>
      <c r="Z363" s="22"/>
    </row>
    <row r="364">
      <c r="B364" s="23" t="s">
        <v>475</v>
      </c>
      <c r="C364" s="22" t="s">
        <v>496</v>
      </c>
      <c r="D364" s="22" t="s">
        <v>497</v>
      </c>
      <c r="E364" s="24">
        <v>75.0</v>
      </c>
      <c r="F364" s="25" t="s">
        <v>221</v>
      </c>
      <c r="G364" s="26">
        <v>2019.0</v>
      </c>
      <c r="H364" s="22" t="s">
        <v>216</v>
      </c>
      <c r="I364" s="27">
        <v>19.99</v>
      </c>
      <c r="J364" s="22"/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</row>
    <row r="365">
      <c r="B365" s="23" t="s">
        <v>475</v>
      </c>
      <c r="C365" s="22" t="s">
        <v>498</v>
      </c>
      <c r="D365" s="22" t="s">
        <v>497</v>
      </c>
      <c r="E365" s="24">
        <v>75.0</v>
      </c>
      <c r="F365" s="25" t="s">
        <v>480</v>
      </c>
      <c r="G365" s="26">
        <v>2020.0</v>
      </c>
      <c r="H365" s="22" t="s">
        <v>216</v>
      </c>
      <c r="I365" s="27">
        <v>16.0</v>
      </c>
      <c r="J365" s="22"/>
      <c r="K365" s="22"/>
      <c r="L365" s="22"/>
      <c r="M365" s="22"/>
      <c r="N365" s="22"/>
      <c r="O365" s="22"/>
      <c r="P365" s="22"/>
      <c r="Q365" s="22"/>
      <c r="R365" s="22"/>
      <c r="S365" s="22"/>
      <c r="T365" s="22"/>
      <c r="U365" s="22"/>
      <c r="V365" s="22"/>
      <c r="W365" s="22"/>
      <c r="X365" s="22"/>
      <c r="Y365" s="22"/>
      <c r="Z365" s="22"/>
    </row>
    <row r="366">
      <c r="B366" s="23" t="s">
        <v>475</v>
      </c>
      <c r="C366" s="22" t="s">
        <v>499</v>
      </c>
      <c r="D366" s="22" t="s">
        <v>495</v>
      </c>
      <c r="E366" s="24">
        <v>75.0</v>
      </c>
      <c r="F366" s="25" t="s">
        <v>480</v>
      </c>
      <c r="G366" s="26">
        <v>2020.0</v>
      </c>
      <c r="H366" s="22" t="s">
        <v>216</v>
      </c>
      <c r="I366" s="27">
        <v>19.25</v>
      </c>
      <c r="J366" s="22"/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</row>
    <row r="367">
      <c r="B367" s="23" t="s">
        <v>475</v>
      </c>
      <c r="C367" s="22" t="s">
        <v>494</v>
      </c>
      <c r="D367" s="22" t="s">
        <v>495</v>
      </c>
      <c r="E367" s="24">
        <v>75.0</v>
      </c>
      <c r="F367" s="25" t="s">
        <v>215</v>
      </c>
      <c r="G367" s="26">
        <v>2017.0</v>
      </c>
      <c r="H367" s="22" t="s">
        <v>216</v>
      </c>
      <c r="I367" s="27">
        <v>24.0</v>
      </c>
      <c r="J367" s="22"/>
      <c r="K367" s="22"/>
      <c r="L367" s="22"/>
      <c r="M367" s="22"/>
      <c r="N367" s="22"/>
      <c r="O367" s="22"/>
      <c r="P367" s="22"/>
      <c r="Q367" s="22"/>
      <c r="R367" s="22"/>
      <c r="S367" s="22"/>
      <c r="T367" s="22"/>
      <c r="U367" s="22"/>
      <c r="V367" s="22"/>
      <c r="W367" s="22"/>
      <c r="X367" s="22"/>
      <c r="Y367" s="22"/>
      <c r="Z367" s="22"/>
    </row>
    <row r="368">
      <c r="B368" s="23" t="s">
        <v>475</v>
      </c>
      <c r="C368" s="22" t="s">
        <v>500</v>
      </c>
      <c r="D368" s="22" t="s">
        <v>501</v>
      </c>
      <c r="E368" s="24">
        <v>75.0</v>
      </c>
      <c r="F368" s="25" t="s">
        <v>480</v>
      </c>
      <c r="G368" s="26">
        <v>2020.0</v>
      </c>
      <c r="H368" s="22"/>
      <c r="I368" s="27">
        <v>15.5</v>
      </c>
      <c r="J368" s="22"/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</row>
    <row r="369">
      <c r="B369" s="23" t="s">
        <v>475</v>
      </c>
      <c r="C369" s="22" t="s">
        <v>502</v>
      </c>
      <c r="D369" s="22" t="s">
        <v>501</v>
      </c>
      <c r="E369" s="24">
        <v>75.0</v>
      </c>
      <c r="F369" s="25" t="s">
        <v>221</v>
      </c>
      <c r="G369" s="26">
        <v>2020.0</v>
      </c>
      <c r="H369" s="22"/>
      <c r="I369" s="27">
        <v>15.5</v>
      </c>
      <c r="J369" s="22"/>
      <c r="K369" s="22"/>
      <c r="L369" s="22"/>
      <c r="M369" s="22"/>
      <c r="N369" s="22"/>
      <c r="O369" s="22"/>
      <c r="P369" s="22"/>
      <c r="Q369" s="22"/>
      <c r="R369" s="22"/>
      <c r="S369" s="22"/>
      <c r="T369" s="22"/>
      <c r="U369" s="22"/>
      <c r="V369" s="22"/>
      <c r="W369" s="22"/>
      <c r="X369" s="22"/>
      <c r="Y369" s="22"/>
      <c r="Z369" s="22"/>
    </row>
    <row r="370">
      <c r="B370" s="23" t="s">
        <v>475</v>
      </c>
      <c r="C370" s="22" t="s">
        <v>500</v>
      </c>
      <c r="D370" s="22" t="s">
        <v>501</v>
      </c>
      <c r="E370" s="24">
        <v>75.0</v>
      </c>
      <c r="F370" s="25" t="s">
        <v>215</v>
      </c>
      <c r="G370" s="26">
        <v>2019.0</v>
      </c>
      <c r="H370" s="22"/>
      <c r="I370" s="27">
        <v>15.5</v>
      </c>
      <c r="J370" s="22"/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</row>
    <row r="371">
      <c r="B371" s="23" t="s">
        <v>475</v>
      </c>
      <c r="C371" s="22" t="s">
        <v>503</v>
      </c>
      <c r="D371" s="22" t="s">
        <v>504</v>
      </c>
      <c r="E371" s="24">
        <v>75.0</v>
      </c>
      <c r="F371" s="25" t="s">
        <v>221</v>
      </c>
      <c r="G371" s="26">
        <v>2019.0</v>
      </c>
      <c r="H371" s="22" t="s">
        <v>216</v>
      </c>
      <c r="I371" s="27">
        <v>23.0</v>
      </c>
      <c r="J371" s="22"/>
      <c r="K371" s="22"/>
      <c r="L371" s="22"/>
      <c r="M371" s="22"/>
      <c r="N371" s="22"/>
      <c r="O371" s="22"/>
      <c r="P371" s="22"/>
      <c r="Q371" s="22"/>
      <c r="R371" s="22"/>
      <c r="S371" s="22"/>
      <c r="T371" s="22"/>
      <c r="U371" s="22"/>
      <c r="V371" s="22"/>
      <c r="W371" s="22"/>
      <c r="X371" s="22"/>
      <c r="Y371" s="22"/>
      <c r="Z371" s="22"/>
    </row>
    <row r="372">
      <c r="B372" s="23" t="s">
        <v>475</v>
      </c>
      <c r="C372" s="22" t="s">
        <v>503</v>
      </c>
      <c r="D372" s="22" t="s">
        <v>504</v>
      </c>
      <c r="E372" s="24">
        <v>75.0</v>
      </c>
      <c r="F372" s="25" t="s">
        <v>215</v>
      </c>
      <c r="G372" s="26">
        <v>2011.0</v>
      </c>
      <c r="H372" s="22" t="s">
        <v>216</v>
      </c>
      <c r="I372" s="27">
        <v>24.0</v>
      </c>
      <c r="J372" s="22"/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</row>
    <row r="373">
      <c r="B373" s="23" t="s">
        <v>475</v>
      </c>
      <c r="C373" s="22" t="s">
        <v>505</v>
      </c>
      <c r="D373" s="22" t="s">
        <v>504</v>
      </c>
      <c r="E373" s="24">
        <v>75.0</v>
      </c>
      <c r="F373" s="25" t="s">
        <v>480</v>
      </c>
      <c r="G373" s="26">
        <v>2020.0</v>
      </c>
      <c r="H373" s="22" t="s">
        <v>216</v>
      </c>
      <c r="I373" s="27">
        <v>18.0</v>
      </c>
      <c r="J373" s="22"/>
      <c r="K373" s="22"/>
      <c r="L373" s="22"/>
      <c r="M373" s="22"/>
      <c r="N373" s="22"/>
      <c r="O373" s="22"/>
      <c r="P373" s="22"/>
      <c r="Q373" s="22"/>
      <c r="R373" s="22"/>
      <c r="S373" s="22"/>
      <c r="T373" s="22"/>
      <c r="U373" s="22"/>
      <c r="V373" s="22"/>
      <c r="W373" s="22"/>
      <c r="X373" s="22"/>
      <c r="Y373" s="22"/>
      <c r="Z373" s="22"/>
    </row>
    <row r="374">
      <c r="B374" s="23" t="s">
        <v>475</v>
      </c>
      <c r="C374" s="22" t="s">
        <v>506</v>
      </c>
      <c r="D374" s="22" t="s">
        <v>488</v>
      </c>
      <c r="E374" s="24">
        <v>75.0</v>
      </c>
      <c r="F374" s="25" t="s">
        <v>221</v>
      </c>
      <c r="G374" s="26">
        <v>2020.0</v>
      </c>
      <c r="H374" s="22" t="s">
        <v>216</v>
      </c>
      <c r="I374" s="27">
        <v>33.25</v>
      </c>
      <c r="J374" s="22"/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</row>
    <row r="375">
      <c r="B375" s="23" t="s">
        <v>475</v>
      </c>
      <c r="C375" s="22" t="s">
        <v>507</v>
      </c>
      <c r="D375" s="22" t="s">
        <v>488</v>
      </c>
      <c r="E375" s="24">
        <v>75.0</v>
      </c>
      <c r="F375" s="25" t="s">
        <v>215</v>
      </c>
      <c r="G375" s="26">
        <v>2018.0</v>
      </c>
      <c r="H375" s="22" t="s">
        <v>216</v>
      </c>
      <c r="I375" s="27">
        <v>33.25</v>
      </c>
      <c r="J375" s="22"/>
      <c r="K375" s="22"/>
      <c r="L375" s="22"/>
      <c r="M375" s="22"/>
      <c r="N375" s="22"/>
      <c r="O375" s="22"/>
      <c r="P375" s="22"/>
      <c r="Q375" s="22"/>
      <c r="R375" s="22"/>
      <c r="S375" s="22"/>
      <c r="T375" s="22"/>
      <c r="U375" s="22"/>
      <c r="V375" s="22"/>
      <c r="W375" s="22"/>
      <c r="X375" s="22"/>
      <c r="Y375" s="22"/>
      <c r="Z375" s="22"/>
    </row>
    <row r="376">
      <c r="B376" s="23" t="s">
        <v>475</v>
      </c>
      <c r="C376" s="22" t="s">
        <v>508</v>
      </c>
      <c r="D376" s="22" t="s">
        <v>488</v>
      </c>
      <c r="E376" s="24">
        <v>75.0</v>
      </c>
      <c r="F376" s="25" t="s">
        <v>215</v>
      </c>
      <c r="G376" s="26">
        <v>2017.0</v>
      </c>
      <c r="H376" s="22" t="s">
        <v>216</v>
      </c>
      <c r="I376" s="27">
        <v>18.25</v>
      </c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</row>
    <row r="377">
      <c r="B377" s="23" t="s">
        <v>475</v>
      </c>
      <c r="C377" s="22" t="s">
        <v>509</v>
      </c>
      <c r="D377" s="22" t="s">
        <v>488</v>
      </c>
      <c r="E377" s="24">
        <v>75.0</v>
      </c>
      <c r="F377" s="25" t="s">
        <v>221</v>
      </c>
      <c r="G377" s="26">
        <v>2020.0</v>
      </c>
      <c r="H377" s="22" t="s">
        <v>216</v>
      </c>
      <c r="I377" s="27">
        <v>16.2</v>
      </c>
      <c r="J377" s="22"/>
      <c r="K377" s="22"/>
      <c r="L377" s="22"/>
      <c r="M377" s="22"/>
      <c r="N377" s="22"/>
      <c r="O377" s="22"/>
      <c r="P377" s="22"/>
      <c r="Q377" s="22"/>
      <c r="R377" s="22"/>
      <c r="S377" s="22"/>
      <c r="T377" s="22"/>
      <c r="U377" s="22"/>
      <c r="V377" s="22"/>
      <c r="W377" s="22"/>
      <c r="X377" s="22"/>
      <c r="Y377" s="22"/>
      <c r="Z377" s="22"/>
    </row>
    <row r="378">
      <c r="B378" s="23" t="s">
        <v>475</v>
      </c>
      <c r="C378" s="22" t="s">
        <v>510</v>
      </c>
      <c r="D378" s="22" t="s">
        <v>511</v>
      </c>
      <c r="E378" s="24">
        <v>75.0</v>
      </c>
      <c r="F378" s="25" t="s">
        <v>221</v>
      </c>
      <c r="G378" s="26">
        <v>2019.0</v>
      </c>
      <c r="H378" s="22" t="s">
        <v>216</v>
      </c>
      <c r="I378" s="27">
        <v>15.0</v>
      </c>
      <c r="J378" s="22"/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</row>
    <row r="379">
      <c r="B379" s="23" t="s">
        <v>475</v>
      </c>
      <c r="C379" s="22" t="s">
        <v>510</v>
      </c>
      <c r="D379" s="22" t="s">
        <v>511</v>
      </c>
      <c r="E379" s="24">
        <v>75.0</v>
      </c>
      <c r="F379" s="25" t="s">
        <v>215</v>
      </c>
      <c r="G379" s="26">
        <v>2016.0</v>
      </c>
      <c r="H379" s="22" t="s">
        <v>216</v>
      </c>
      <c r="I379" s="27">
        <v>19.0</v>
      </c>
      <c r="J379" s="22"/>
      <c r="K379" s="22"/>
      <c r="L379" s="22"/>
      <c r="M379" s="22"/>
      <c r="N379" s="22"/>
      <c r="O379" s="22"/>
      <c r="P379" s="22"/>
      <c r="Q379" s="22"/>
      <c r="R379" s="22"/>
      <c r="S379" s="22"/>
      <c r="T379" s="22"/>
      <c r="U379" s="22"/>
      <c r="V379" s="22"/>
      <c r="W379" s="22"/>
      <c r="X379" s="22"/>
      <c r="Y379" s="22"/>
      <c r="Z379" s="22"/>
    </row>
    <row r="380">
      <c r="B380" s="23" t="s">
        <v>475</v>
      </c>
      <c r="C380" s="22" t="s">
        <v>512</v>
      </c>
      <c r="D380" s="22" t="s">
        <v>488</v>
      </c>
      <c r="E380" s="24">
        <v>75.0</v>
      </c>
      <c r="F380" s="25" t="s">
        <v>221</v>
      </c>
      <c r="G380" s="26">
        <v>2020.0</v>
      </c>
      <c r="H380" s="22" t="s">
        <v>216</v>
      </c>
      <c r="I380" s="27">
        <v>15.999999999999998</v>
      </c>
      <c r="J380" s="22"/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</row>
    <row r="381">
      <c r="B381" s="23" t="s">
        <v>475</v>
      </c>
      <c r="C381" s="22" t="s">
        <v>513</v>
      </c>
      <c r="D381" s="22" t="s">
        <v>488</v>
      </c>
      <c r="E381" s="24">
        <v>75.0</v>
      </c>
      <c r="F381" s="25" t="s">
        <v>221</v>
      </c>
      <c r="G381" s="26">
        <v>2019.0</v>
      </c>
      <c r="H381" s="22" t="s">
        <v>216</v>
      </c>
      <c r="I381" s="27">
        <v>16.0</v>
      </c>
      <c r="J381" s="22"/>
      <c r="K381" s="22"/>
      <c r="L381" s="22"/>
      <c r="M381" s="22"/>
      <c r="N381" s="22"/>
      <c r="O381" s="22"/>
      <c r="P381" s="22"/>
      <c r="Q381" s="22"/>
      <c r="R381" s="22"/>
      <c r="S381" s="22"/>
      <c r="T381" s="22"/>
      <c r="U381" s="22"/>
      <c r="V381" s="22"/>
      <c r="W381" s="22"/>
      <c r="X381" s="22"/>
      <c r="Y381" s="22"/>
      <c r="Z381" s="22"/>
    </row>
    <row r="382">
      <c r="B382" s="23" t="s">
        <v>475</v>
      </c>
      <c r="C382" s="22" t="s">
        <v>514</v>
      </c>
      <c r="D382" s="22" t="s">
        <v>488</v>
      </c>
      <c r="E382" s="24">
        <v>75.0</v>
      </c>
      <c r="F382" s="25" t="s">
        <v>221</v>
      </c>
      <c r="G382" s="26">
        <v>2020.0</v>
      </c>
      <c r="H382" s="22" t="s">
        <v>216</v>
      </c>
      <c r="I382" s="27">
        <v>26.0</v>
      </c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</row>
    <row r="383">
      <c r="B383" s="23" t="s">
        <v>475</v>
      </c>
      <c r="C383" s="22" t="s">
        <v>512</v>
      </c>
      <c r="D383" s="22" t="s">
        <v>488</v>
      </c>
      <c r="E383" s="24">
        <v>75.0</v>
      </c>
      <c r="F383" s="25" t="s">
        <v>215</v>
      </c>
      <c r="G383" s="26">
        <v>2016.0</v>
      </c>
      <c r="H383" s="22" t="s">
        <v>216</v>
      </c>
      <c r="I383" s="27">
        <v>15.999999999999998</v>
      </c>
      <c r="J383" s="22"/>
      <c r="K383" s="22"/>
      <c r="L383" s="22"/>
      <c r="M383" s="22"/>
      <c r="N383" s="22"/>
      <c r="O383" s="22"/>
      <c r="P383" s="22"/>
      <c r="Q383" s="22"/>
      <c r="R383" s="22"/>
      <c r="S383" s="22"/>
      <c r="T383" s="22"/>
      <c r="U383" s="22"/>
      <c r="V383" s="22"/>
      <c r="W383" s="22"/>
      <c r="X383" s="22"/>
      <c r="Y383" s="22"/>
      <c r="Z383" s="22"/>
    </row>
    <row r="384">
      <c r="B384" s="23" t="s">
        <v>475</v>
      </c>
      <c r="C384" s="22" t="s">
        <v>513</v>
      </c>
      <c r="D384" s="22" t="s">
        <v>488</v>
      </c>
      <c r="E384" s="24">
        <v>75.0</v>
      </c>
      <c r="F384" s="25" t="s">
        <v>215</v>
      </c>
      <c r="G384" s="26">
        <v>2017.0</v>
      </c>
      <c r="H384" s="22" t="s">
        <v>216</v>
      </c>
      <c r="I384" s="27">
        <v>21.0</v>
      </c>
      <c r="J384" s="22"/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</row>
    <row r="385">
      <c r="B385" s="23" t="s">
        <v>475</v>
      </c>
      <c r="C385" s="22" t="s">
        <v>515</v>
      </c>
      <c r="D385" s="22" t="s">
        <v>488</v>
      </c>
      <c r="E385" s="24">
        <v>75.0</v>
      </c>
      <c r="F385" s="25" t="s">
        <v>221</v>
      </c>
      <c r="G385" s="26">
        <v>2020.0</v>
      </c>
      <c r="H385" s="22" t="s">
        <v>256</v>
      </c>
      <c r="I385" s="27">
        <v>24.5</v>
      </c>
      <c r="J385" s="22"/>
      <c r="K385" s="22"/>
      <c r="L385" s="22"/>
      <c r="M385" s="22"/>
      <c r="N385" s="22"/>
      <c r="O385" s="22"/>
      <c r="P385" s="22"/>
      <c r="Q385" s="22"/>
      <c r="R385" s="22"/>
      <c r="S385" s="22"/>
      <c r="T385" s="22"/>
      <c r="U385" s="22"/>
      <c r="V385" s="22"/>
      <c r="W385" s="22"/>
      <c r="X385" s="22"/>
      <c r="Y385" s="22"/>
      <c r="Z385" s="22"/>
    </row>
    <row r="386">
      <c r="B386" s="23" t="s">
        <v>475</v>
      </c>
      <c r="C386" s="22" t="s">
        <v>516</v>
      </c>
      <c r="D386" s="22" t="s">
        <v>488</v>
      </c>
      <c r="E386" s="24">
        <v>75.0</v>
      </c>
      <c r="F386" s="25" t="s">
        <v>221</v>
      </c>
      <c r="G386" s="26">
        <v>2020.0</v>
      </c>
      <c r="H386" s="22"/>
      <c r="I386" s="27">
        <v>17.2</v>
      </c>
      <c r="J386" s="22"/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</row>
    <row r="387">
      <c r="B387" s="23" t="s">
        <v>475</v>
      </c>
      <c r="C387" s="22" t="s">
        <v>517</v>
      </c>
      <c r="D387" s="22" t="s">
        <v>488</v>
      </c>
      <c r="E387" s="24">
        <v>75.0</v>
      </c>
      <c r="F387" s="25" t="s">
        <v>215</v>
      </c>
      <c r="G387" s="26">
        <v>2019.0</v>
      </c>
      <c r="H387" s="22" t="s">
        <v>256</v>
      </c>
      <c r="I387" s="27">
        <v>24.5</v>
      </c>
      <c r="J387" s="22"/>
      <c r="K387" s="22"/>
      <c r="L387" s="22"/>
      <c r="M387" s="22"/>
      <c r="N387" s="22"/>
      <c r="O387" s="22"/>
      <c r="P387" s="22"/>
      <c r="Q387" s="22"/>
      <c r="R387" s="22"/>
      <c r="S387" s="22"/>
      <c r="T387" s="22"/>
      <c r="U387" s="22"/>
      <c r="V387" s="22"/>
      <c r="W387" s="22"/>
      <c r="X387" s="22"/>
      <c r="Y387" s="22"/>
      <c r="Z387" s="22"/>
    </row>
    <row r="388">
      <c r="B388" s="23" t="s">
        <v>475</v>
      </c>
      <c r="C388" s="22" t="s">
        <v>516</v>
      </c>
      <c r="D388" s="22" t="s">
        <v>488</v>
      </c>
      <c r="E388" s="24">
        <v>75.0</v>
      </c>
      <c r="F388" s="25" t="s">
        <v>215</v>
      </c>
      <c r="G388" s="26">
        <v>2019.0</v>
      </c>
      <c r="H388" s="22"/>
      <c r="I388" s="27">
        <v>17.2</v>
      </c>
      <c r="J388" s="22"/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</row>
    <row r="389">
      <c r="B389" s="23" t="s">
        <v>518</v>
      </c>
      <c r="C389" s="22" t="s">
        <v>519</v>
      </c>
      <c r="D389" s="22" t="s">
        <v>520</v>
      </c>
      <c r="E389" s="24">
        <v>75.0</v>
      </c>
      <c r="F389" s="25" t="s">
        <v>215</v>
      </c>
      <c r="G389" s="26">
        <v>2018.0</v>
      </c>
      <c r="H389" s="22" t="s">
        <v>216</v>
      </c>
      <c r="I389" s="27">
        <v>23.0</v>
      </c>
      <c r="J389" s="22"/>
      <c r="K389" s="22"/>
      <c r="L389" s="22"/>
      <c r="M389" s="22"/>
      <c r="N389" s="22"/>
      <c r="O389" s="22"/>
      <c r="P389" s="22"/>
      <c r="Q389" s="22"/>
      <c r="R389" s="22"/>
      <c r="S389" s="22"/>
      <c r="T389" s="22"/>
      <c r="U389" s="22"/>
      <c r="V389" s="22"/>
      <c r="W389" s="22"/>
      <c r="X389" s="22"/>
      <c r="Y389" s="22"/>
      <c r="Z389" s="22"/>
    </row>
    <row r="390">
      <c r="B390" s="23" t="s">
        <v>518</v>
      </c>
      <c r="C390" s="22" t="s">
        <v>521</v>
      </c>
      <c r="D390" s="22" t="s">
        <v>522</v>
      </c>
      <c r="E390" s="24">
        <v>75.0</v>
      </c>
      <c r="F390" s="25" t="s">
        <v>215</v>
      </c>
      <c r="G390" s="26">
        <v>2018.0</v>
      </c>
      <c r="H390" s="22" t="s">
        <v>216</v>
      </c>
      <c r="I390" s="27">
        <v>24.0</v>
      </c>
      <c r="J390" s="22"/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</row>
    <row r="391">
      <c r="B391" s="23" t="s">
        <v>518</v>
      </c>
      <c r="C391" s="22" t="s">
        <v>521</v>
      </c>
      <c r="D391" s="22" t="s">
        <v>522</v>
      </c>
      <c r="E391" s="24">
        <v>75.0</v>
      </c>
      <c r="F391" s="25" t="s">
        <v>221</v>
      </c>
      <c r="G391" s="26">
        <v>2019.0</v>
      </c>
      <c r="H391" s="22" t="s">
        <v>216</v>
      </c>
      <c r="I391" s="27">
        <v>24.0</v>
      </c>
      <c r="J391" s="22"/>
      <c r="K391" s="22"/>
      <c r="L391" s="22"/>
      <c r="M391" s="22"/>
      <c r="N391" s="22"/>
      <c r="O391" s="22"/>
      <c r="P391" s="22"/>
      <c r="Q391" s="22"/>
      <c r="R391" s="22"/>
      <c r="S391" s="22"/>
      <c r="T391" s="22"/>
      <c r="U391" s="22"/>
      <c r="V391" s="22"/>
      <c r="W391" s="22"/>
      <c r="X391" s="22"/>
      <c r="Y391" s="22"/>
      <c r="Z391" s="22"/>
    </row>
    <row r="392">
      <c r="B392" s="23" t="s">
        <v>518</v>
      </c>
      <c r="C392" s="22" t="s">
        <v>523</v>
      </c>
      <c r="D392" s="22" t="s">
        <v>520</v>
      </c>
      <c r="E392" s="24">
        <v>75.0</v>
      </c>
      <c r="F392" s="25" t="s">
        <v>215</v>
      </c>
      <c r="G392" s="26">
        <v>2018.0</v>
      </c>
      <c r="H392" s="22" t="s">
        <v>216</v>
      </c>
      <c r="I392" s="27">
        <v>62.0</v>
      </c>
      <c r="J392" s="22"/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</row>
    <row r="393">
      <c r="B393" s="23" t="s">
        <v>518</v>
      </c>
      <c r="C393" s="22" t="s">
        <v>524</v>
      </c>
      <c r="D393" s="22" t="s">
        <v>525</v>
      </c>
      <c r="E393" s="24">
        <v>75.0</v>
      </c>
      <c r="F393" s="25" t="s">
        <v>215</v>
      </c>
      <c r="G393" s="26">
        <v>2018.0</v>
      </c>
      <c r="H393" s="22" t="s">
        <v>216</v>
      </c>
      <c r="I393" s="27">
        <v>79.0</v>
      </c>
      <c r="J393" s="22"/>
      <c r="K393" s="22"/>
      <c r="L393" s="22"/>
      <c r="M393" s="22"/>
      <c r="N393" s="22"/>
      <c r="O393" s="22"/>
      <c r="P393" s="22"/>
      <c r="Q393" s="22"/>
      <c r="R393" s="22"/>
      <c r="S393" s="22"/>
      <c r="T393" s="22"/>
      <c r="U393" s="22"/>
      <c r="V393" s="22"/>
      <c r="W393" s="22"/>
      <c r="X393" s="22"/>
      <c r="Y393" s="22"/>
      <c r="Z393" s="22"/>
    </row>
    <row r="394">
      <c r="B394" s="23" t="s">
        <v>518</v>
      </c>
      <c r="C394" s="22" t="s">
        <v>526</v>
      </c>
      <c r="D394" s="22" t="s">
        <v>525</v>
      </c>
      <c r="E394" s="24">
        <v>75.0</v>
      </c>
      <c r="F394" s="25" t="s">
        <v>221</v>
      </c>
      <c r="G394" s="26">
        <v>2019.0</v>
      </c>
      <c r="H394" s="22" t="s">
        <v>216</v>
      </c>
      <c r="I394" s="27">
        <v>79.0</v>
      </c>
      <c r="J394" s="22"/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</row>
    <row r="395">
      <c r="B395" s="23" t="s">
        <v>518</v>
      </c>
      <c r="C395" s="22" t="s">
        <v>524</v>
      </c>
      <c r="D395" s="22" t="s">
        <v>525</v>
      </c>
      <c r="E395" s="24">
        <v>75.0</v>
      </c>
      <c r="F395" s="25" t="s">
        <v>215</v>
      </c>
      <c r="G395" s="26">
        <v>2011.0</v>
      </c>
      <c r="H395" s="22" t="s">
        <v>216</v>
      </c>
      <c r="I395" s="27">
        <v>113.0</v>
      </c>
      <c r="J395" s="22"/>
      <c r="K395" s="22"/>
      <c r="L395" s="22"/>
      <c r="M395" s="22"/>
      <c r="N395" s="22"/>
      <c r="O395" s="22"/>
      <c r="P395" s="22"/>
      <c r="Q395" s="22"/>
      <c r="R395" s="22"/>
      <c r="S395" s="22"/>
      <c r="T395" s="22"/>
      <c r="U395" s="22"/>
      <c r="V395" s="22"/>
      <c r="W395" s="22"/>
      <c r="X395" s="22"/>
      <c r="Y395" s="22"/>
      <c r="Z395" s="22"/>
    </row>
    <row r="396">
      <c r="B396" s="23" t="s">
        <v>518</v>
      </c>
      <c r="C396" s="22" t="s">
        <v>527</v>
      </c>
      <c r="D396" s="22" t="s">
        <v>525</v>
      </c>
      <c r="E396" s="24">
        <v>75.0</v>
      </c>
      <c r="F396" s="25" t="s">
        <v>215</v>
      </c>
      <c r="G396" s="26">
        <v>2018.0</v>
      </c>
      <c r="H396" s="22" t="s">
        <v>216</v>
      </c>
      <c r="I396" s="27">
        <v>400.0</v>
      </c>
      <c r="J396" s="22"/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</row>
    <row r="397">
      <c r="B397" s="23" t="s">
        <v>518</v>
      </c>
      <c r="C397" s="22" t="s">
        <v>528</v>
      </c>
      <c r="D397" s="22" t="s">
        <v>529</v>
      </c>
      <c r="E397" s="24">
        <v>75.0</v>
      </c>
      <c r="F397" s="25" t="s">
        <v>215</v>
      </c>
      <c r="G397" s="26">
        <v>2016.0</v>
      </c>
      <c r="H397" s="22" t="s">
        <v>216</v>
      </c>
      <c r="I397" s="27">
        <v>20.0</v>
      </c>
      <c r="J397" s="22"/>
      <c r="K397" s="22"/>
      <c r="L397" s="22"/>
      <c r="M397" s="22"/>
      <c r="N397" s="22"/>
      <c r="O397" s="22"/>
      <c r="P397" s="22"/>
      <c r="Q397" s="22"/>
      <c r="R397" s="22"/>
      <c r="S397" s="22"/>
      <c r="T397" s="22"/>
      <c r="U397" s="22"/>
      <c r="V397" s="22"/>
      <c r="W397" s="22"/>
      <c r="X397" s="22"/>
      <c r="Y397" s="22"/>
      <c r="Z397" s="22"/>
    </row>
    <row r="398">
      <c r="B398" s="23" t="s">
        <v>518</v>
      </c>
      <c r="C398" s="22" t="s">
        <v>530</v>
      </c>
      <c r="D398" s="22" t="s">
        <v>531</v>
      </c>
      <c r="E398" s="24">
        <v>75.0</v>
      </c>
      <c r="F398" s="25" t="s">
        <v>215</v>
      </c>
      <c r="G398" s="26">
        <v>2014.0</v>
      </c>
      <c r="H398" s="22" t="s">
        <v>216</v>
      </c>
      <c r="I398" s="27">
        <v>21.0</v>
      </c>
      <c r="J398" s="22"/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</row>
    <row r="399">
      <c r="B399" s="23" t="s">
        <v>518</v>
      </c>
      <c r="C399" s="22" t="s">
        <v>532</v>
      </c>
      <c r="D399" s="22" t="s">
        <v>533</v>
      </c>
      <c r="E399" s="24">
        <v>75.0</v>
      </c>
      <c r="F399" s="25" t="s">
        <v>221</v>
      </c>
      <c r="G399" s="26">
        <v>2019.0</v>
      </c>
      <c r="H399" s="22" t="s">
        <v>216</v>
      </c>
      <c r="I399" s="27">
        <v>16.8</v>
      </c>
      <c r="J399" s="22"/>
      <c r="K399" s="22"/>
      <c r="L399" s="22"/>
      <c r="M399" s="22"/>
      <c r="N399" s="22"/>
      <c r="O399" s="22"/>
      <c r="P399" s="22"/>
      <c r="Q399" s="22"/>
      <c r="R399" s="22"/>
      <c r="S399" s="22"/>
      <c r="T399" s="22"/>
      <c r="U399" s="22"/>
      <c r="V399" s="22"/>
      <c r="W399" s="22"/>
      <c r="X399" s="22"/>
      <c r="Y399" s="22"/>
      <c r="Z399" s="22"/>
    </row>
    <row r="400">
      <c r="B400" s="23" t="s">
        <v>518</v>
      </c>
      <c r="C400" s="22" t="s">
        <v>534</v>
      </c>
      <c r="D400" s="22" t="s">
        <v>535</v>
      </c>
      <c r="E400" s="24">
        <v>75.0</v>
      </c>
      <c r="F400" s="25" t="s">
        <v>221</v>
      </c>
      <c r="G400" s="26">
        <v>2018.0</v>
      </c>
      <c r="H400" s="22" t="s">
        <v>216</v>
      </c>
      <c r="I400" s="27">
        <v>35.0</v>
      </c>
      <c r="J400" s="22"/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</row>
    <row r="401">
      <c r="B401" s="23" t="s">
        <v>518</v>
      </c>
      <c r="C401" s="22" t="s">
        <v>536</v>
      </c>
      <c r="D401" s="22" t="s">
        <v>535</v>
      </c>
      <c r="E401" s="24">
        <v>75.0</v>
      </c>
      <c r="F401" s="25" t="s">
        <v>221</v>
      </c>
      <c r="G401" s="26">
        <v>2018.0</v>
      </c>
      <c r="H401" s="22" t="s">
        <v>216</v>
      </c>
      <c r="I401" s="27">
        <v>78.0</v>
      </c>
      <c r="J401" s="22"/>
      <c r="K401" s="22"/>
      <c r="L401" s="22"/>
      <c r="M401" s="22"/>
      <c r="N401" s="22"/>
      <c r="O401" s="22"/>
      <c r="P401" s="22"/>
      <c r="Q401" s="22"/>
      <c r="R401" s="22"/>
      <c r="S401" s="22"/>
      <c r="T401" s="22"/>
      <c r="U401" s="22"/>
      <c r="V401" s="22"/>
      <c r="W401" s="22"/>
      <c r="X401" s="22"/>
      <c r="Y401" s="22"/>
      <c r="Z401" s="22"/>
    </row>
    <row r="402">
      <c r="B402" s="23" t="s">
        <v>518</v>
      </c>
      <c r="C402" s="22" t="s">
        <v>537</v>
      </c>
      <c r="D402" s="22" t="s">
        <v>538</v>
      </c>
      <c r="E402" s="24">
        <v>75.0</v>
      </c>
      <c r="F402" s="25" t="s">
        <v>215</v>
      </c>
      <c r="G402" s="26">
        <v>2017.0</v>
      </c>
      <c r="H402" s="22" t="s">
        <v>216</v>
      </c>
      <c r="I402" s="27">
        <v>58.0</v>
      </c>
      <c r="J402" s="22"/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</row>
    <row r="403">
      <c r="B403" s="23" t="s">
        <v>518</v>
      </c>
      <c r="C403" s="22" t="s">
        <v>536</v>
      </c>
      <c r="D403" s="22" t="s">
        <v>535</v>
      </c>
      <c r="E403" s="24">
        <v>75.0</v>
      </c>
      <c r="F403" s="25" t="s">
        <v>215</v>
      </c>
      <c r="G403" s="26">
        <v>2017.0</v>
      </c>
      <c r="H403" s="22" t="s">
        <v>216</v>
      </c>
      <c r="I403" s="27">
        <v>78.0</v>
      </c>
      <c r="J403" s="22"/>
      <c r="K403" s="22"/>
      <c r="L403" s="22"/>
      <c r="M403" s="22"/>
      <c r="N403" s="22"/>
      <c r="O403" s="22"/>
      <c r="P403" s="22"/>
      <c r="Q403" s="22"/>
      <c r="R403" s="22"/>
      <c r="S403" s="22"/>
      <c r="T403" s="22"/>
      <c r="U403" s="22"/>
      <c r="V403" s="22"/>
      <c r="W403" s="22"/>
      <c r="X403" s="22"/>
      <c r="Y403" s="22"/>
      <c r="Z403" s="22"/>
    </row>
    <row r="404">
      <c r="B404" s="23" t="s">
        <v>518</v>
      </c>
      <c r="C404" s="22" t="s">
        <v>539</v>
      </c>
      <c r="D404" s="22" t="s">
        <v>525</v>
      </c>
      <c r="E404" s="24">
        <v>75.0</v>
      </c>
      <c r="F404" s="25" t="s">
        <v>215</v>
      </c>
      <c r="G404" s="26">
        <v>2017.0</v>
      </c>
      <c r="H404" s="22" t="s">
        <v>216</v>
      </c>
      <c r="I404" s="27">
        <v>94.0</v>
      </c>
      <c r="J404" s="22"/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</row>
    <row r="405">
      <c r="B405" s="23" t="s">
        <v>518</v>
      </c>
      <c r="C405" s="22" t="s">
        <v>540</v>
      </c>
      <c r="D405" s="22" t="s">
        <v>525</v>
      </c>
      <c r="E405" s="24">
        <v>75.0</v>
      </c>
      <c r="F405" s="25" t="s">
        <v>215</v>
      </c>
      <c r="G405" s="26">
        <v>2017.0</v>
      </c>
      <c r="H405" s="22" t="s">
        <v>216</v>
      </c>
      <c r="I405" s="27">
        <v>130.0</v>
      </c>
      <c r="J405" s="22"/>
      <c r="K405" s="22"/>
      <c r="L405" s="22"/>
      <c r="M405" s="22"/>
      <c r="N405" s="22"/>
      <c r="O405" s="22"/>
      <c r="P405" s="22"/>
      <c r="Q405" s="22"/>
      <c r="R405" s="22"/>
      <c r="S405" s="22"/>
      <c r="T405" s="22"/>
      <c r="U405" s="22"/>
      <c r="V405" s="22"/>
      <c r="W405" s="22"/>
      <c r="X405" s="22"/>
      <c r="Y405" s="22"/>
      <c r="Z405" s="22"/>
    </row>
    <row r="406">
      <c r="B406" s="23" t="s">
        <v>518</v>
      </c>
      <c r="C406" s="22" t="s">
        <v>541</v>
      </c>
      <c r="D406" s="22" t="s">
        <v>542</v>
      </c>
      <c r="E406" s="24">
        <v>75.0</v>
      </c>
      <c r="F406" s="25" t="s">
        <v>215</v>
      </c>
      <c r="G406" s="26">
        <v>2011.0</v>
      </c>
      <c r="H406" s="22" t="s">
        <v>216</v>
      </c>
      <c r="I406" s="27">
        <v>162.0</v>
      </c>
      <c r="J406" s="22"/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</row>
    <row r="407">
      <c r="B407" s="23" t="s">
        <v>518</v>
      </c>
      <c r="C407" s="22" t="s">
        <v>543</v>
      </c>
      <c r="D407" s="22" t="s">
        <v>544</v>
      </c>
      <c r="E407" s="24">
        <v>75.0</v>
      </c>
      <c r="F407" s="25" t="s">
        <v>215</v>
      </c>
      <c r="G407" s="26">
        <v>2018.0</v>
      </c>
      <c r="H407" s="22" t="s">
        <v>216</v>
      </c>
      <c r="I407" s="27">
        <v>185.0</v>
      </c>
      <c r="J407" s="22"/>
      <c r="K407" s="22"/>
      <c r="L407" s="22"/>
      <c r="M407" s="22"/>
      <c r="N407" s="22"/>
      <c r="O407" s="22"/>
      <c r="P407" s="22"/>
      <c r="Q407" s="22"/>
      <c r="R407" s="22"/>
      <c r="S407" s="22"/>
      <c r="T407" s="22"/>
      <c r="U407" s="22"/>
      <c r="V407" s="22"/>
      <c r="W407" s="22"/>
      <c r="X407" s="22"/>
      <c r="Y407" s="22"/>
      <c r="Z407" s="22"/>
    </row>
    <row r="408">
      <c r="B408" s="23" t="s">
        <v>518</v>
      </c>
      <c r="C408" s="22" t="s">
        <v>545</v>
      </c>
      <c r="D408" s="22" t="s">
        <v>542</v>
      </c>
      <c r="E408" s="24">
        <v>75.0</v>
      </c>
      <c r="F408" s="25" t="s">
        <v>215</v>
      </c>
      <c r="G408" s="26">
        <v>2012.0</v>
      </c>
      <c r="H408" s="22" t="s">
        <v>216</v>
      </c>
      <c r="I408" s="27">
        <v>290.0</v>
      </c>
      <c r="J408" s="22"/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</row>
    <row r="409">
      <c r="B409" s="23" t="s">
        <v>518</v>
      </c>
      <c r="C409" s="22" t="s">
        <v>546</v>
      </c>
      <c r="D409" s="22" t="s">
        <v>547</v>
      </c>
      <c r="E409" s="24">
        <v>75.0</v>
      </c>
      <c r="F409" s="25" t="s">
        <v>215</v>
      </c>
      <c r="G409" s="26">
        <v>2020.0</v>
      </c>
      <c r="H409" s="22"/>
      <c r="I409" s="27">
        <v>18.8</v>
      </c>
      <c r="J409" s="22"/>
      <c r="K409" s="22"/>
      <c r="L409" s="22"/>
      <c r="M409" s="22"/>
      <c r="N409" s="22"/>
      <c r="O409" s="22"/>
      <c r="P409" s="22"/>
      <c r="Q409" s="22"/>
      <c r="R409" s="22"/>
      <c r="S409" s="22"/>
      <c r="T409" s="22"/>
      <c r="U409" s="22"/>
      <c r="V409" s="22"/>
      <c r="W409" s="22"/>
      <c r="X409" s="22"/>
      <c r="Y409" s="22"/>
      <c r="Z409" s="22"/>
    </row>
    <row r="410">
      <c r="B410" s="23" t="s">
        <v>518</v>
      </c>
      <c r="C410" s="22" t="s">
        <v>548</v>
      </c>
      <c r="D410" s="22" t="s">
        <v>535</v>
      </c>
      <c r="E410" s="24">
        <v>75.0</v>
      </c>
      <c r="F410" s="25" t="s">
        <v>221</v>
      </c>
      <c r="G410" s="26">
        <v>2019.0</v>
      </c>
      <c r="H410" s="22"/>
      <c r="I410" s="27">
        <v>19.75</v>
      </c>
      <c r="J410" s="22"/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</row>
    <row r="411">
      <c r="B411" s="23" t="s">
        <v>518</v>
      </c>
      <c r="C411" s="22" t="s">
        <v>549</v>
      </c>
      <c r="D411" s="22" t="s">
        <v>535</v>
      </c>
      <c r="E411" s="24">
        <v>75.0</v>
      </c>
      <c r="F411" s="25" t="s">
        <v>221</v>
      </c>
      <c r="G411" s="26">
        <v>2020.0</v>
      </c>
      <c r="H411" s="22"/>
      <c r="I411" s="27">
        <v>23.95</v>
      </c>
      <c r="J411" s="22"/>
      <c r="K411" s="22"/>
      <c r="L411" s="22"/>
      <c r="M411" s="22"/>
      <c r="N411" s="22"/>
      <c r="O411" s="22"/>
      <c r="P411" s="22"/>
      <c r="Q411" s="22"/>
      <c r="R411" s="22"/>
      <c r="S411" s="22"/>
      <c r="T411" s="22"/>
      <c r="U411" s="22"/>
      <c r="V411" s="22"/>
      <c r="W411" s="22"/>
      <c r="X411" s="22"/>
      <c r="Y411" s="22"/>
      <c r="Z411" s="22"/>
    </row>
    <row r="412">
      <c r="B412" s="23" t="s">
        <v>518</v>
      </c>
      <c r="C412" s="22" t="s">
        <v>550</v>
      </c>
      <c r="D412" s="22" t="s">
        <v>535</v>
      </c>
      <c r="E412" s="24">
        <v>75.0</v>
      </c>
      <c r="F412" s="25" t="s">
        <v>221</v>
      </c>
      <c r="G412" s="26">
        <v>2020.0</v>
      </c>
      <c r="H412" s="22"/>
      <c r="I412" s="27">
        <v>27.65</v>
      </c>
      <c r="J412" s="22"/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</row>
    <row r="413">
      <c r="B413" s="23" t="s">
        <v>518</v>
      </c>
      <c r="C413" s="22" t="s">
        <v>551</v>
      </c>
      <c r="D413" s="22" t="s">
        <v>552</v>
      </c>
      <c r="E413" s="24">
        <v>75.0</v>
      </c>
      <c r="F413" s="25" t="s">
        <v>221</v>
      </c>
      <c r="G413" s="26">
        <v>2019.0</v>
      </c>
      <c r="H413" s="22"/>
      <c r="I413" s="27">
        <v>34.55</v>
      </c>
      <c r="J413" s="22"/>
      <c r="K413" s="22"/>
      <c r="L413" s="22"/>
      <c r="M413" s="22"/>
      <c r="N413" s="22"/>
      <c r="O413" s="22"/>
      <c r="P413" s="22"/>
      <c r="Q413" s="22"/>
      <c r="R413" s="22"/>
      <c r="S413" s="22"/>
      <c r="T413" s="22"/>
      <c r="U413" s="22"/>
      <c r="V413" s="22"/>
      <c r="W413" s="22"/>
      <c r="X413" s="22"/>
      <c r="Y413" s="22"/>
      <c r="Z413" s="22"/>
    </row>
    <row r="414">
      <c r="B414" s="23" t="s">
        <v>518</v>
      </c>
      <c r="C414" s="22" t="s">
        <v>553</v>
      </c>
      <c r="D414" s="22" t="s">
        <v>552</v>
      </c>
      <c r="E414" s="24">
        <v>75.0</v>
      </c>
      <c r="F414" s="25" t="s">
        <v>221</v>
      </c>
      <c r="G414" s="26">
        <v>2019.0</v>
      </c>
      <c r="H414" s="22"/>
      <c r="I414" s="27">
        <v>39.15</v>
      </c>
      <c r="J414" s="22"/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</row>
    <row r="415">
      <c r="B415" s="23" t="s">
        <v>518</v>
      </c>
      <c r="C415" s="22" t="s">
        <v>554</v>
      </c>
      <c r="D415" s="22" t="s">
        <v>555</v>
      </c>
      <c r="E415" s="24">
        <v>75.0</v>
      </c>
      <c r="F415" s="25" t="s">
        <v>215</v>
      </c>
      <c r="G415" s="26">
        <v>2020.0</v>
      </c>
      <c r="H415" s="22"/>
      <c r="I415" s="27">
        <v>11.0</v>
      </c>
      <c r="J415" s="22"/>
      <c r="K415" s="22"/>
      <c r="L415" s="22"/>
      <c r="M415" s="22"/>
      <c r="N415" s="22"/>
      <c r="O415" s="22"/>
      <c r="P415" s="22"/>
      <c r="Q415" s="22"/>
      <c r="R415" s="22"/>
      <c r="S415" s="22"/>
      <c r="T415" s="22"/>
      <c r="U415" s="22"/>
      <c r="V415" s="22"/>
      <c r="W415" s="22"/>
      <c r="X415" s="22"/>
      <c r="Y415" s="22"/>
      <c r="Z415" s="22"/>
    </row>
    <row r="416">
      <c r="B416" s="23" t="s">
        <v>518</v>
      </c>
      <c r="C416" s="22" t="s">
        <v>556</v>
      </c>
      <c r="D416" s="22" t="s">
        <v>538</v>
      </c>
      <c r="E416" s="24">
        <v>75.0</v>
      </c>
      <c r="F416" s="25" t="s">
        <v>215</v>
      </c>
      <c r="G416" s="26">
        <v>2019.0</v>
      </c>
      <c r="H416" s="22"/>
      <c r="I416" s="27">
        <v>19.65</v>
      </c>
      <c r="J416" s="22"/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</row>
    <row r="417">
      <c r="B417" s="23" t="s">
        <v>518</v>
      </c>
      <c r="C417" s="22" t="s">
        <v>557</v>
      </c>
      <c r="D417" s="22" t="s">
        <v>535</v>
      </c>
      <c r="E417" s="24">
        <v>75.0</v>
      </c>
      <c r="F417" s="25" t="s">
        <v>215</v>
      </c>
      <c r="G417" s="26">
        <v>2019.0</v>
      </c>
      <c r="H417" s="22"/>
      <c r="I417" s="27">
        <v>20.69</v>
      </c>
      <c r="J417" s="22"/>
      <c r="K417" s="22"/>
      <c r="L417" s="22"/>
      <c r="M417" s="22"/>
      <c r="N417" s="22"/>
      <c r="O417" s="22"/>
      <c r="P417" s="22"/>
      <c r="Q417" s="22"/>
      <c r="R417" s="22"/>
      <c r="S417" s="22"/>
      <c r="T417" s="22"/>
      <c r="U417" s="22"/>
      <c r="V417" s="22"/>
      <c r="W417" s="22"/>
      <c r="X417" s="22"/>
      <c r="Y417" s="22"/>
      <c r="Z417" s="22"/>
    </row>
    <row r="418">
      <c r="B418" s="23" t="s">
        <v>518</v>
      </c>
      <c r="C418" s="22" t="s">
        <v>558</v>
      </c>
      <c r="D418" s="22" t="s">
        <v>535</v>
      </c>
      <c r="E418" s="24">
        <v>75.0</v>
      </c>
      <c r="F418" s="25" t="s">
        <v>215</v>
      </c>
      <c r="G418" s="26">
        <v>2018.0</v>
      </c>
      <c r="H418" s="22"/>
      <c r="I418" s="27">
        <v>24.25</v>
      </c>
      <c r="J418" s="22"/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</row>
    <row r="419">
      <c r="B419" s="23" t="s">
        <v>518</v>
      </c>
      <c r="C419" s="22" t="s">
        <v>559</v>
      </c>
      <c r="D419" s="22" t="s">
        <v>535</v>
      </c>
      <c r="E419" s="24">
        <v>75.0</v>
      </c>
      <c r="F419" s="25" t="s">
        <v>215</v>
      </c>
      <c r="G419" s="26">
        <v>2018.0</v>
      </c>
      <c r="H419" s="22"/>
      <c r="I419" s="27">
        <v>34.95</v>
      </c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</row>
    <row r="420">
      <c r="B420" s="23" t="s">
        <v>518</v>
      </c>
      <c r="C420" s="22" t="s">
        <v>560</v>
      </c>
      <c r="D420" s="22" t="s">
        <v>544</v>
      </c>
      <c r="E420" s="24">
        <v>75.0</v>
      </c>
      <c r="F420" s="25" t="s">
        <v>215</v>
      </c>
      <c r="G420" s="26">
        <v>2019.0</v>
      </c>
      <c r="H420" s="22"/>
      <c r="I420" s="27">
        <v>46.5</v>
      </c>
      <c r="J420" s="22"/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</row>
    <row r="421">
      <c r="B421" s="23" t="s">
        <v>518</v>
      </c>
      <c r="C421" s="22" t="s">
        <v>561</v>
      </c>
      <c r="D421" s="22" t="s">
        <v>544</v>
      </c>
      <c r="E421" s="24">
        <v>75.0</v>
      </c>
      <c r="F421" s="25" t="s">
        <v>215</v>
      </c>
      <c r="G421" s="26">
        <v>2019.0</v>
      </c>
      <c r="H421" s="22"/>
      <c r="I421" s="27">
        <v>47.0</v>
      </c>
      <c r="J421" s="22"/>
      <c r="K421" s="22"/>
      <c r="L421" s="22"/>
      <c r="M421" s="22"/>
      <c r="N421" s="22"/>
      <c r="O421" s="22"/>
      <c r="P421" s="22"/>
      <c r="Q421" s="22"/>
      <c r="R421" s="22"/>
      <c r="S421" s="22"/>
      <c r="T421" s="22"/>
      <c r="U421" s="22"/>
      <c r="V421" s="22"/>
      <c r="W421" s="22"/>
      <c r="X421" s="22"/>
      <c r="Y421" s="22"/>
      <c r="Z421" s="22"/>
    </row>
    <row r="422">
      <c r="B422" s="23" t="s">
        <v>518</v>
      </c>
      <c r="C422" s="22" t="s">
        <v>562</v>
      </c>
      <c r="D422" s="22" t="s">
        <v>563</v>
      </c>
      <c r="E422" s="24">
        <v>75.0</v>
      </c>
      <c r="F422" s="25" t="s">
        <v>215</v>
      </c>
      <c r="G422" s="26">
        <v>2019.0</v>
      </c>
      <c r="H422" s="22" t="s">
        <v>216</v>
      </c>
      <c r="I422" s="27">
        <v>16.0</v>
      </c>
      <c r="J422" s="22"/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</row>
    <row r="423">
      <c r="B423" s="23" t="s">
        <v>518</v>
      </c>
      <c r="C423" s="22" t="s">
        <v>564</v>
      </c>
      <c r="D423" s="22" t="s">
        <v>552</v>
      </c>
      <c r="E423" s="24">
        <v>75.0</v>
      </c>
      <c r="F423" s="25" t="s">
        <v>221</v>
      </c>
      <c r="G423" s="26">
        <v>2020.0</v>
      </c>
      <c r="H423" s="22"/>
      <c r="I423" s="27">
        <v>32.0</v>
      </c>
      <c r="J423" s="22"/>
      <c r="K423" s="22"/>
      <c r="L423" s="22"/>
      <c r="M423" s="22"/>
      <c r="N423" s="22"/>
      <c r="O423" s="22"/>
      <c r="P423" s="22"/>
      <c r="Q423" s="22"/>
      <c r="R423" s="22"/>
      <c r="S423" s="22"/>
      <c r="T423" s="22"/>
      <c r="U423" s="22"/>
      <c r="V423" s="22"/>
      <c r="W423" s="22"/>
      <c r="X423" s="22"/>
      <c r="Y423" s="22"/>
      <c r="Z423" s="22"/>
    </row>
    <row r="424">
      <c r="B424" s="23" t="s">
        <v>518</v>
      </c>
      <c r="C424" s="22" t="s">
        <v>565</v>
      </c>
      <c r="D424" s="22" t="s">
        <v>555</v>
      </c>
      <c r="E424" s="24">
        <v>75.0</v>
      </c>
      <c r="F424" s="25" t="s">
        <v>215</v>
      </c>
      <c r="G424" s="26">
        <v>2019.0</v>
      </c>
      <c r="H424" s="22"/>
      <c r="I424" s="27">
        <v>32.0</v>
      </c>
      <c r="J424" s="22"/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</row>
    <row r="425">
      <c r="B425" s="23" t="s">
        <v>518</v>
      </c>
      <c r="C425" s="22" t="s">
        <v>566</v>
      </c>
      <c r="D425" s="22" t="s">
        <v>535</v>
      </c>
      <c r="E425" s="24">
        <v>75.0</v>
      </c>
      <c r="F425" s="25" t="s">
        <v>215</v>
      </c>
      <c r="G425" s="26">
        <v>2019.0</v>
      </c>
      <c r="H425" s="22"/>
      <c r="I425" s="27">
        <v>22.0</v>
      </c>
      <c r="J425" s="22"/>
      <c r="K425" s="22"/>
      <c r="L425" s="22"/>
      <c r="M425" s="22"/>
      <c r="N425" s="22"/>
      <c r="O425" s="22"/>
      <c r="P425" s="22"/>
      <c r="Q425" s="22"/>
      <c r="R425" s="22"/>
      <c r="S425" s="22"/>
      <c r="T425" s="22"/>
      <c r="U425" s="22"/>
      <c r="V425" s="22"/>
      <c r="W425" s="22"/>
      <c r="X425" s="22"/>
      <c r="Y425" s="22"/>
      <c r="Z425" s="22"/>
    </row>
    <row r="426">
      <c r="B426" s="23" t="s">
        <v>518</v>
      </c>
      <c r="C426" s="22" t="s">
        <v>567</v>
      </c>
      <c r="D426" s="22" t="s">
        <v>544</v>
      </c>
      <c r="E426" s="24">
        <v>75.0</v>
      </c>
      <c r="F426" s="25" t="s">
        <v>215</v>
      </c>
      <c r="G426" s="26">
        <v>2019.0</v>
      </c>
      <c r="H426" s="22"/>
      <c r="I426" s="27">
        <v>70.0</v>
      </c>
      <c r="J426" s="22"/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</row>
    <row r="427">
      <c r="B427" s="23" t="s">
        <v>518</v>
      </c>
      <c r="C427" s="22" t="s">
        <v>564</v>
      </c>
      <c r="D427" s="22" t="s">
        <v>544</v>
      </c>
      <c r="E427" s="24">
        <v>75.0</v>
      </c>
      <c r="F427" s="25" t="s">
        <v>215</v>
      </c>
      <c r="G427" s="26">
        <v>2019.0</v>
      </c>
      <c r="H427" s="22"/>
      <c r="I427" s="27">
        <v>42.0</v>
      </c>
      <c r="J427" s="22"/>
      <c r="K427" s="22"/>
      <c r="L427" s="22"/>
      <c r="M427" s="22"/>
      <c r="N427" s="22"/>
      <c r="O427" s="22"/>
      <c r="P427" s="22"/>
      <c r="Q427" s="22"/>
      <c r="R427" s="22"/>
      <c r="S427" s="22"/>
      <c r="T427" s="22"/>
      <c r="U427" s="22"/>
      <c r="V427" s="22"/>
      <c r="W427" s="22"/>
      <c r="X427" s="22"/>
      <c r="Y427" s="22"/>
      <c r="Z427" s="22"/>
    </row>
    <row r="428">
      <c r="B428" s="23" t="s">
        <v>518</v>
      </c>
      <c r="C428" s="22" t="s">
        <v>568</v>
      </c>
      <c r="D428" s="22" t="s">
        <v>552</v>
      </c>
      <c r="E428" s="24">
        <v>75.0</v>
      </c>
      <c r="F428" s="25" t="s">
        <v>215</v>
      </c>
      <c r="G428" s="26">
        <v>2020.0</v>
      </c>
      <c r="H428" s="22"/>
      <c r="I428" s="27">
        <v>39.0</v>
      </c>
      <c r="J428" s="22"/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</row>
    <row r="429">
      <c r="B429" s="23" t="s">
        <v>518</v>
      </c>
      <c r="C429" s="22" t="s">
        <v>564</v>
      </c>
      <c r="D429" s="22" t="s">
        <v>538</v>
      </c>
      <c r="E429" s="24">
        <v>75.0</v>
      </c>
      <c r="F429" s="25" t="s">
        <v>215</v>
      </c>
      <c r="G429" s="26">
        <v>2019.0</v>
      </c>
      <c r="H429" s="22"/>
      <c r="I429" s="27">
        <v>17.5</v>
      </c>
      <c r="J429" s="22"/>
      <c r="K429" s="22"/>
      <c r="L429" s="22"/>
      <c r="M429" s="22"/>
      <c r="N429" s="22"/>
      <c r="O429" s="22"/>
      <c r="P429" s="22"/>
      <c r="Q429" s="22"/>
      <c r="R429" s="22"/>
      <c r="S429" s="22"/>
      <c r="T429" s="22"/>
      <c r="U429" s="22"/>
      <c r="V429" s="22"/>
      <c r="W429" s="22"/>
      <c r="X429" s="22"/>
      <c r="Y429" s="22"/>
      <c r="Z429" s="22"/>
    </row>
    <row r="430">
      <c r="B430" s="23" t="s">
        <v>518</v>
      </c>
      <c r="C430" s="22" t="s">
        <v>569</v>
      </c>
      <c r="D430" s="22" t="s">
        <v>533</v>
      </c>
      <c r="E430" s="24">
        <v>75.0</v>
      </c>
      <c r="F430" s="25" t="s">
        <v>221</v>
      </c>
      <c r="G430" s="26">
        <v>2018.0</v>
      </c>
      <c r="H430" s="22" t="s">
        <v>256</v>
      </c>
      <c r="I430" s="27">
        <v>17.5</v>
      </c>
      <c r="J430" s="22"/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</row>
    <row r="431">
      <c r="B431" s="23" t="s">
        <v>518</v>
      </c>
      <c r="C431" s="22" t="s">
        <v>570</v>
      </c>
      <c r="D431" s="22" t="s">
        <v>535</v>
      </c>
      <c r="E431" s="24">
        <v>75.0</v>
      </c>
      <c r="F431" s="25" t="s">
        <v>221</v>
      </c>
      <c r="G431" s="26">
        <v>2019.0</v>
      </c>
      <c r="H431" s="22"/>
      <c r="I431" s="27">
        <v>20.5</v>
      </c>
      <c r="J431" s="22"/>
      <c r="K431" s="22"/>
      <c r="L431" s="22"/>
      <c r="M431" s="22"/>
      <c r="N431" s="22"/>
      <c r="O431" s="22"/>
      <c r="P431" s="22"/>
      <c r="Q431" s="22"/>
      <c r="R431" s="22"/>
      <c r="S431" s="22"/>
      <c r="T431" s="22"/>
      <c r="U431" s="22"/>
      <c r="V431" s="22"/>
      <c r="W431" s="22"/>
      <c r="X431" s="22"/>
      <c r="Y431" s="22"/>
      <c r="Z431" s="22"/>
    </row>
    <row r="432">
      <c r="B432" s="23" t="s">
        <v>518</v>
      </c>
      <c r="C432" s="22" t="s">
        <v>571</v>
      </c>
      <c r="D432" s="22" t="s">
        <v>552</v>
      </c>
      <c r="E432" s="24">
        <v>75.0</v>
      </c>
      <c r="F432" s="25" t="s">
        <v>221</v>
      </c>
      <c r="G432" s="26">
        <v>2019.0</v>
      </c>
      <c r="H432" s="22"/>
      <c r="I432" s="27">
        <v>33.0</v>
      </c>
      <c r="J432" s="22"/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</row>
    <row r="433">
      <c r="B433" s="23" t="s">
        <v>518</v>
      </c>
      <c r="C433" s="22" t="s">
        <v>572</v>
      </c>
      <c r="D433" s="22" t="s">
        <v>573</v>
      </c>
      <c r="E433" s="24">
        <v>75.0</v>
      </c>
      <c r="F433" s="25" t="s">
        <v>221</v>
      </c>
      <c r="G433" s="26">
        <v>2018.0</v>
      </c>
      <c r="H433" s="22" t="s">
        <v>256</v>
      </c>
      <c r="I433" s="27">
        <v>37.5</v>
      </c>
      <c r="J433" s="22"/>
      <c r="K433" s="22"/>
      <c r="L433" s="22"/>
      <c r="M433" s="22"/>
      <c r="N433" s="22"/>
      <c r="O433" s="22"/>
      <c r="P433" s="22"/>
      <c r="Q433" s="22"/>
      <c r="R433" s="22"/>
      <c r="S433" s="22"/>
      <c r="T433" s="22"/>
      <c r="U433" s="22"/>
      <c r="V433" s="22"/>
      <c r="W433" s="22"/>
      <c r="X433" s="22"/>
      <c r="Y433" s="22"/>
      <c r="Z433" s="22"/>
    </row>
    <row r="434">
      <c r="B434" s="23" t="s">
        <v>518</v>
      </c>
      <c r="C434" s="22" t="s">
        <v>574</v>
      </c>
      <c r="D434" s="22" t="s">
        <v>575</v>
      </c>
      <c r="E434" s="24">
        <v>75.0</v>
      </c>
      <c r="F434" s="25" t="s">
        <v>215</v>
      </c>
      <c r="G434" s="26">
        <v>2018.0</v>
      </c>
      <c r="H434" s="22"/>
      <c r="I434" s="27">
        <v>17.0</v>
      </c>
      <c r="J434" s="22"/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</row>
    <row r="435">
      <c r="B435" s="23" t="s">
        <v>518</v>
      </c>
      <c r="C435" s="22" t="s">
        <v>576</v>
      </c>
      <c r="D435" s="22" t="s">
        <v>535</v>
      </c>
      <c r="E435" s="24">
        <v>75.0</v>
      </c>
      <c r="F435" s="25" t="s">
        <v>215</v>
      </c>
      <c r="G435" s="26">
        <v>2018.0</v>
      </c>
      <c r="H435" s="22"/>
      <c r="I435" s="27">
        <v>21.5</v>
      </c>
      <c r="J435" s="22"/>
      <c r="K435" s="22"/>
      <c r="L435" s="22"/>
      <c r="M435" s="22"/>
      <c r="N435" s="22"/>
      <c r="O435" s="22"/>
      <c r="P435" s="22"/>
      <c r="Q435" s="22"/>
      <c r="R435" s="22"/>
      <c r="S435" s="22"/>
      <c r="T435" s="22"/>
      <c r="U435" s="22"/>
      <c r="V435" s="22"/>
      <c r="W435" s="22"/>
      <c r="X435" s="22"/>
      <c r="Y435" s="22"/>
      <c r="Z435" s="22"/>
    </row>
    <row r="436">
      <c r="B436" s="23" t="s">
        <v>518</v>
      </c>
      <c r="C436" s="22" t="s">
        <v>577</v>
      </c>
      <c r="D436" s="22" t="s">
        <v>573</v>
      </c>
      <c r="E436" s="24">
        <v>75.0</v>
      </c>
      <c r="F436" s="25" t="s">
        <v>215</v>
      </c>
      <c r="G436" s="26">
        <v>2019.0</v>
      </c>
      <c r="H436" s="22"/>
      <c r="I436" s="27">
        <v>22.5</v>
      </c>
      <c r="J436" s="22"/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</row>
    <row r="437">
      <c r="B437" s="23" t="s">
        <v>518</v>
      </c>
      <c r="C437" s="22" t="s">
        <v>578</v>
      </c>
      <c r="D437" s="22" t="s">
        <v>573</v>
      </c>
      <c r="E437" s="24">
        <v>75.0</v>
      </c>
      <c r="F437" s="25" t="s">
        <v>215</v>
      </c>
      <c r="G437" s="26">
        <v>2018.0</v>
      </c>
      <c r="H437" s="22" t="s">
        <v>256</v>
      </c>
      <c r="I437" s="27">
        <v>37.5</v>
      </c>
      <c r="J437" s="22"/>
      <c r="K437" s="22"/>
      <c r="L437" s="22"/>
      <c r="M437" s="22"/>
      <c r="N437" s="22"/>
      <c r="O437" s="22"/>
      <c r="P437" s="22"/>
      <c r="Q437" s="22"/>
      <c r="R437" s="22"/>
      <c r="S437" s="22"/>
      <c r="T437" s="22"/>
      <c r="U437" s="22"/>
      <c r="V437" s="22"/>
      <c r="W437" s="22"/>
      <c r="X437" s="22"/>
      <c r="Y437" s="22"/>
      <c r="Z437" s="22"/>
    </row>
    <row r="438">
      <c r="B438" s="23" t="s">
        <v>518</v>
      </c>
      <c r="C438" s="22" t="s">
        <v>579</v>
      </c>
      <c r="D438" s="22" t="s">
        <v>544</v>
      </c>
      <c r="E438" s="24">
        <v>75.0</v>
      </c>
      <c r="F438" s="25" t="s">
        <v>215</v>
      </c>
      <c r="G438" s="26">
        <v>2018.0</v>
      </c>
      <c r="H438" s="22"/>
      <c r="I438" s="27">
        <v>40.0</v>
      </c>
      <c r="J438" s="22"/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</row>
    <row r="439">
      <c r="B439" s="23" t="s">
        <v>518</v>
      </c>
      <c r="C439" s="22" t="s">
        <v>580</v>
      </c>
      <c r="D439" s="22" t="s">
        <v>542</v>
      </c>
      <c r="E439" s="24">
        <v>75.0</v>
      </c>
      <c r="F439" s="25" t="s">
        <v>215</v>
      </c>
      <c r="G439" s="26">
        <v>2017.0</v>
      </c>
      <c r="H439" s="22" t="s">
        <v>216</v>
      </c>
      <c r="I439" s="27">
        <v>54.0</v>
      </c>
      <c r="J439" s="22"/>
      <c r="K439" s="22"/>
      <c r="L439" s="22"/>
      <c r="M439" s="22"/>
      <c r="N439" s="22"/>
      <c r="O439" s="22"/>
      <c r="P439" s="22"/>
      <c r="Q439" s="22"/>
      <c r="R439" s="22"/>
      <c r="S439" s="22"/>
      <c r="T439" s="22"/>
      <c r="U439" s="22"/>
      <c r="V439" s="22"/>
      <c r="W439" s="22"/>
      <c r="X439" s="22"/>
      <c r="Y439" s="22"/>
      <c r="Z439" s="22"/>
    </row>
    <row r="440">
      <c r="B440" s="23" t="s">
        <v>518</v>
      </c>
      <c r="C440" s="22" t="s">
        <v>581</v>
      </c>
      <c r="D440" s="22" t="s">
        <v>582</v>
      </c>
      <c r="E440" s="24">
        <v>75.0</v>
      </c>
      <c r="F440" s="25" t="s">
        <v>215</v>
      </c>
      <c r="G440" s="26">
        <v>2017.0</v>
      </c>
      <c r="H440" s="22" t="s">
        <v>216</v>
      </c>
      <c r="I440" s="27">
        <v>52.0</v>
      </c>
      <c r="J440" s="22"/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</row>
    <row r="441">
      <c r="B441" s="11" t="s">
        <v>583</v>
      </c>
      <c r="C441" s="22" t="s">
        <v>584</v>
      </c>
      <c r="D441" s="22" t="s">
        <v>585</v>
      </c>
      <c r="E441" s="24">
        <v>75.0</v>
      </c>
      <c r="F441" s="25" t="s">
        <v>221</v>
      </c>
      <c r="G441" s="26">
        <v>2014.0</v>
      </c>
      <c r="H441" s="22"/>
      <c r="I441" s="27">
        <v>32.0</v>
      </c>
      <c r="J441" s="22"/>
      <c r="K441" s="22"/>
      <c r="L441" s="22"/>
      <c r="M441" s="22"/>
      <c r="N441" s="22"/>
      <c r="O441" s="22"/>
      <c r="P441" s="22"/>
      <c r="Q441" s="22"/>
      <c r="R441" s="22"/>
      <c r="S441" s="22"/>
      <c r="T441" s="22"/>
      <c r="U441" s="22"/>
      <c r="V441" s="22"/>
      <c r="W441" s="22"/>
      <c r="X441" s="22"/>
      <c r="Y441" s="22"/>
      <c r="Z441" s="22"/>
    </row>
    <row r="442">
      <c r="B442" s="11" t="s">
        <v>583</v>
      </c>
      <c r="C442" s="22" t="s">
        <v>586</v>
      </c>
      <c r="D442" s="22" t="s">
        <v>587</v>
      </c>
      <c r="E442" s="24">
        <v>75.0</v>
      </c>
      <c r="F442" s="25" t="s">
        <v>215</v>
      </c>
      <c r="G442" s="26">
        <v>2012.0</v>
      </c>
      <c r="H442" s="22" t="s">
        <v>256</v>
      </c>
      <c r="I442" s="27">
        <v>32.0</v>
      </c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</row>
    <row r="443">
      <c r="B443" s="11" t="s">
        <v>583</v>
      </c>
      <c r="C443" s="22" t="s">
        <v>588</v>
      </c>
      <c r="D443" s="22" t="s">
        <v>587</v>
      </c>
      <c r="E443" s="24">
        <v>75.0</v>
      </c>
      <c r="F443" s="25" t="s">
        <v>215</v>
      </c>
      <c r="G443" s="26">
        <v>2016.0</v>
      </c>
      <c r="H443" s="22"/>
      <c r="I443" s="27">
        <v>28.0</v>
      </c>
      <c r="J443" s="22"/>
      <c r="K443" s="22"/>
      <c r="L443" s="22"/>
      <c r="M443" s="22"/>
      <c r="N443" s="22"/>
      <c r="O443" s="22"/>
      <c r="P443" s="22"/>
      <c r="Q443" s="22"/>
      <c r="R443" s="22"/>
      <c r="S443" s="22"/>
      <c r="T443" s="22"/>
      <c r="U443" s="22"/>
      <c r="V443" s="22"/>
      <c r="W443" s="22"/>
      <c r="X443" s="22"/>
      <c r="Y443" s="22"/>
      <c r="Z443" s="22"/>
    </row>
    <row r="444">
      <c r="B444" s="11" t="s">
        <v>583</v>
      </c>
      <c r="C444" s="22" t="s">
        <v>589</v>
      </c>
      <c r="D444" s="22" t="s">
        <v>587</v>
      </c>
      <c r="E444" s="24">
        <v>75.0</v>
      </c>
      <c r="F444" s="25" t="s">
        <v>215</v>
      </c>
      <c r="G444" s="26">
        <v>2010.0</v>
      </c>
      <c r="H444" s="22"/>
      <c r="I444" s="27">
        <v>149.0</v>
      </c>
      <c r="J444" s="22"/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</row>
    <row r="445">
      <c r="B445" s="11" t="s">
        <v>583</v>
      </c>
      <c r="C445" s="22" t="s">
        <v>590</v>
      </c>
      <c r="D445" s="22" t="s">
        <v>587</v>
      </c>
      <c r="E445" s="24">
        <v>75.0</v>
      </c>
      <c r="F445" s="25" t="s">
        <v>215</v>
      </c>
      <c r="G445" s="26">
        <v>2000.0</v>
      </c>
      <c r="H445" s="22"/>
      <c r="I445" s="27">
        <v>56.0</v>
      </c>
      <c r="J445" s="22"/>
      <c r="K445" s="22"/>
      <c r="L445" s="22"/>
      <c r="M445" s="22"/>
      <c r="N445" s="22"/>
      <c r="O445" s="22"/>
      <c r="P445" s="22"/>
      <c r="Q445" s="22"/>
      <c r="R445" s="22"/>
      <c r="S445" s="22"/>
      <c r="T445" s="22"/>
      <c r="U445" s="22"/>
      <c r="V445" s="22"/>
      <c r="W445" s="22"/>
      <c r="X445" s="22"/>
      <c r="Y445" s="22"/>
      <c r="Z445" s="22"/>
    </row>
    <row r="446">
      <c r="B446" s="11" t="s">
        <v>583</v>
      </c>
      <c r="C446" s="22" t="s">
        <v>591</v>
      </c>
      <c r="D446" s="22" t="s">
        <v>587</v>
      </c>
      <c r="E446" s="24">
        <v>75.0</v>
      </c>
      <c r="F446" s="25" t="s">
        <v>215</v>
      </c>
      <c r="G446" s="26">
        <v>2016.0</v>
      </c>
      <c r="H446" s="22" t="s">
        <v>256</v>
      </c>
      <c r="I446" s="27">
        <v>16.0</v>
      </c>
      <c r="J446" s="22"/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</row>
    <row r="447">
      <c r="B447" s="11" t="s">
        <v>583</v>
      </c>
      <c r="C447" s="22" t="s">
        <v>592</v>
      </c>
      <c r="D447" s="22" t="s">
        <v>587</v>
      </c>
      <c r="E447" s="24">
        <v>75.0</v>
      </c>
      <c r="F447" s="25" t="s">
        <v>215</v>
      </c>
      <c r="G447" s="26">
        <v>2008.0</v>
      </c>
      <c r="H447" s="22"/>
      <c r="I447" s="27">
        <v>140.0</v>
      </c>
      <c r="J447" s="22"/>
      <c r="K447" s="22"/>
      <c r="L447" s="22"/>
      <c r="M447" s="22"/>
      <c r="N447" s="22"/>
      <c r="O447" s="22"/>
      <c r="P447" s="22"/>
      <c r="Q447" s="22"/>
      <c r="R447" s="22"/>
      <c r="S447" s="22"/>
      <c r="T447" s="22"/>
      <c r="U447" s="22"/>
      <c r="V447" s="22"/>
      <c r="W447" s="22"/>
      <c r="X447" s="22"/>
      <c r="Y447" s="22"/>
      <c r="Z447" s="22"/>
    </row>
    <row r="448">
      <c r="B448" s="11" t="s">
        <v>583</v>
      </c>
      <c r="C448" s="22" t="s">
        <v>593</v>
      </c>
      <c r="D448" s="22" t="s">
        <v>594</v>
      </c>
      <c r="E448" s="24">
        <v>75.0</v>
      </c>
      <c r="F448" s="25" t="s">
        <v>221</v>
      </c>
      <c r="G448" s="26">
        <v>2019.0</v>
      </c>
      <c r="H448" s="22" t="s">
        <v>256</v>
      </c>
      <c r="I448" s="27">
        <v>17.8</v>
      </c>
      <c r="J448" s="22"/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</row>
    <row r="449">
      <c r="B449" s="11" t="s">
        <v>583</v>
      </c>
      <c r="C449" s="22" t="s">
        <v>595</v>
      </c>
      <c r="D449" s="22" t="s">
        <v>596</v>
      </c>
      <c r="E449" s="24">
        <v>75.0</v>
      </c>
      <c r="F449" s="25" t="s">
        <v>221</v>
      </c>
      <c r="G449" s="26">
        <v>2018.0</v>
      </c>
      <c r="H449" s="22"/>
      <c r="I449" s="27">
        <v>22.9</v>
      </c>
      <c r="J449" s="22"/>
      <c r="K449" s="22"/>
      <c r="L449" s="22"/>
      <c r="M449" s="22"/>
      <c r="N449" s="22"/>
      <c r="O449" s="22"/>
      <c r="P449" s="22"/>
      <c r="Q449" s="22"/>
      <c r="R449" s="22"/>
      <c r="S449" s="22"/>
      <c r="T449" s="22"/>
      <c r="U449" s="22"/>
      <c r="V449" s="22"/>
      <c r="W449" s="22"/>
      <c r="X449" s="22"/>
      <c r="Y449" s="22"/>
      <c r="Z449" s="22"/>
    </row>
    <row r="450">
      <c r="B450" s="11" t="s">
        <v>583</v>
      </c>
      <c r="C450" s="22" t="s">
        <v>597</v>
      </c>
      <c r="D450" s="22" t="s">
        <v>598</v>
      </c>
      <c r="E450" s="24">
        <v>75.0</v>
      </c>
      <c r="F450" s="25" t="s">
        <v>221</v>
      </c>
      <c r="G450" s="26">
        <v>2015.0</v>
      </c>
      <c r="H450" s="22"/>
      <c r="I450" s="27">
        <v>28.9</v>
      </c>
      <c r="J450" s="22"/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</row>
    <row r="451">
      <c r="B451" s="23" t="s">
        <v>583</v>
      </c>
      <c r="C451" s="22" t="s">
        <v>599</v>
      </c>
      <c r="D451" s="22" t="s">
        <v>598</v>
      </c>
      <c r="E451" s="24">
        <v>37.5</v>
      </c>
      <c r="F451" s="25" t="s">
        <v>221</v>
      </c>
      <c r="G451" s="26">
        <v>2011.0</v>
      </c>
      <c r="H451" s="22"/>
      <c r="I451" s="27">
        <v>50.0</v>
      </c>
      <c r="J451" s="22"/>
      <c r="K451" s="22"/>
      <c r="L451" s="22"/>
      <c r="M451" s="22"/>
      <c r="N451" s="22"/>
      <c r="O451" s="22"/>
      <c r="P451" s="22"/>
      <c r="Q451" s="22"/>
      <c r="R451" s="22"/>
      <c r="S451" s="22"/>
      <c r="T451" s="22"/>
      <c r="U451" s="22"/>
      <c r="V451" s="22"/>
      <c r="W451" s="22"/>
      <c r="X451" s="22"/>
      <c r="Y451" s="22"/>
      <c r="Z451" s="22"/>
    </row>
    <row r="452">
      <c r="B452" s="23" t="s">
        <v>583</v>
      </c>
      <c r="C452" s="22" t="s">
        <v>600</v>
      </c>
      <c r="D452" s="22" t="s">
        <v>601</v>
      </c>
      <c r="E452" s="24">
        <v>75.0</v>
      </c>
      <c r="F452" s="25" t="s">
        <v>215</v>
      </c>
      <c r="G452" s="26">
        <v>2015.0</v>
      </c>
      <c r="H452" s="22" t="s">
        <v>256</v>
      </c>
      <c r="I452" s="27">
        <v>37.0</v>
      </c>
      <c r="J452" s="22"/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</row>
    <row r="453">
      <c r="B453" s="23" t="s">
        <v>583</v>
      </c>
      <c r="C453" s="22" t="s">
        <v>602</v>
      </c>
      <c r="D453" s="22" t="s">
        <v>603</v>
      </c>
      <c r="E453" s="24">
        <v>75.0</v>
      </c>
      <c r="F453" s="25" t="s">
        <v>221</v>
      </c>
      <c r="G453" s="26">
        <v>2015.0</v>
      </c>
      <c r="H453" s="22" t="s">
        <v>216</v>
      </c>
      <c r="I453" s="27">
        <v>24.0</v>
      </c>
      <c r="J453" s="22"/>
      <c r="K453" s="22"/>
      <c r="L453" s="22"/>
      <c r="M453" s="22"/>
      <c r="N453" s="22"/>
      <c r="O453" s="22"/>
      <c r="P453" s="22"/>
      <c r="Q453" s="22"/>
      <c r="R453" s="22"/>
      <c r="S453" s="22"/>
      <c r="T453" s="22"/>
      <c r="U453" s="22"/>
      <c r="V453" s="22"/>
      <c r="W453" s="22"/>
      <c r="X453" s="22"/>
      <c r="Y453" s="22"/>
      <c r="Z453" s="22"/>
    </row>
    <row r="454">
      <c r="B454" s="23" t="s">
        <v>583</v>
      </c>
      <c r="C454" s="22" t="s">
        <v>604</v>
      </c>
      <c r="D454" s="22" t="s">
        <v>605</v>
      </c>
      <c r="E454" s="24">
        <v>75.0</v>
      </c>
      <c r="F454" s="25" t="s">
        <v>221</v>
      </c>
      <c r="G454" s="26">
        <v>2015.0</v>
      </c>
      <c r="H454" s="22" t="s">
        <v>216</v>
      </c>
      <c r="I454" s="27">
        <v>24.0</v>
      </c>
      <c r="J454" s="22"/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</row>
    <row r="455">
      <c r="B455" s="23" t="s">
        <v>583</v>
      </c>
      <c r="C455" s="22" t="s">
        <v>604</v>
      </c>
      <c r="D455" s="22" t="s">
        <v>605</v>
      </c>
      <c r="E455" s="24">
        <v>75.0</v>
      </c>
      <c r="F455" s="25" t="s">
        <v>215</v>
      </c>
      <c r="G455" s="26">
        <v>2018.0</v>
      </c>
      <c r="H455" s="22" t="s">
        <v>216</v>
      </c>
      <c r="I455" s="27">
        <v>24.0</v>
      </c>
      <c r="J455" s="22"/>
      <c r="K455" s="22"/>
      <c r="L455" s="22"/>
      <c r="M455" s="22"/>
      <c r="N455" s="22"/>
      <c r="O455" s="22"/>
      <c r="P455" s="22"/>
      <c r="Q455" s="22"/>
      <c r="R455" s="22"/>
      <c r="S455" s="22"/>
      <c r="T455" s="22"/>
      <c r="U455" s="22"/>
      <c r="V455" s="22"/>
      <c r="W455" s="22"/>
      <c r="X455" s="22"/>
      <c r="Y455" s="22"/>
      <c r="Z455" s="22"/>
    </row>
    <row r="456">
      <c r="B456" s="23" t="s">
        <v>583</v>
      </c>
      <c r="C456" s="22" t="s">
        <v>606</v>
      </c>
      <c r="D456" s="22" t="s">
        <v>601</v>
      </c>
      <c r="E456" s="24">
        <v>75.0</v>
      </c>
      <c r="F456" s="25" t="s">
        <v>215</v>
      </c>
      <c r="G456" s="26">
        <v>2018.0</v>
      </c>
      <c r="H456" s="22" t="s">
        <v>216</v>
      </c>
      <c r="I456" s="27">
        <v>15.65</v>
      </c>
      <c r="J456" s="22"/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</row>
    <row r="457">
      <c r="B457" s="23" t="s">
        <v>583</v>
      </c>
      <c r="C457" s="22" t="s">
        <v>607</v>
      </c>
      <c r="D457" s="22" t="s">
        <v>601</v>
      </c>
      <c r="E457" s="24">
        <v>75.0</v>
      </c>
      <c r="F457" s="25" t="s">
        <v>215</v>
      </c>
      <c r="G457" s="26">
        <v>2015.0</v>
      </c>
      <c r="H457" s="22" t="s">
        <v>216</v>
      </c>
      <c r="I457" s="27">
        <v>34.0</v>
      </c>
      <c r="J457" s="22"/>
      <c r="K457" s="22"/>
      <c r="L457" s="22"/>
      <c r="M457" s="22"/>
      <c r="N457" s="22"/>
      <c r="O457" s="22"/>
      <c r="P457" s="22"/>
      <c r="Q457" s="22"/>
      <c r="R457" s="22"/>
      <c r="S457" s="22"/>
      <c r="T457" s="22"/>
      <c r="U457" s="22"/>
      <c r="V457" s="22"/>
      <c r="W457" s="22"/>
      <c r="X457" s="22"/>
      <c r="Y457" s="22"/>
      <c r="Z457" s="22"/>
    </row>
    <row r="458">
      <c r="B458" s="23" t="s">
        <v>583</v>
      </c>
      <c r="C458" s="22" t="s">
        <v>608</v>
      </c>
      <c r="D458" s="22" t="s">
        <v>609</v>
      </c>
      <c r="E458" s="24">
        <v>75.0</v>
      </c>
      <c r="F458" s="25" t="s">
        <v>215</v>
      </c>
      <c r="G458" s="26">
        <v>2019.0</v>
      </c>
      <c r="H458" s="22"/>
      <c r="I458" s="27">
        <v>10.9</v>
      </c>
      <c r="J458" s="22"/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</row>
    <row r="459">
      <c r="B459" s="23" t="s">
        <v>583</v>
      </c>
      <c r="C459" s="22" t="s">
        <v>610</v>
      </c>
      <c r="D459" s="22" t="s">
        <v>611</v>
      </c>
      <c r="E459" s="24">
        <v>75.0</v>
      </c>
      <c r="F459" s="25" t="s">
        <v>215</v>
      </c>
      <c r="G459" s="26">
        <v>2018.0</v>
      </c>
      <c r="H459" s="22"/>
      <c r="I459" s="27">
        <v>18.9</v>
      </c>
      <c r="J459" s="22"/>
      <c r="K459" s="22"/>
      <c r="L459" s="22"/>
      <c r="M459" s="22"/>
      <c r="N459" s="22"/>
      <c r="O459" s="22"/>
      <c r="P459" s="22"/>
      <c r="Q459" s="22"/>
      <c r="R459" s="22"/>
      <c r="S459" s="22"/>
      <c r="T459" s="22"/>
      <c r="U459" s="22"/>
      <c r="V459" s="22"/>
      <c r="W459" s="22"/>
      <c r="X459" s="22"/>
      <c r="Y459" s="22"/>
      <c r="Z459" s="22"/>
    </row>
    <row r="460">
      <c r="B460" s="23" t="s">
        <v>583</v>
      </c>
      <c r="C460" s="22" t="s">
        <v>612</v>
      </c>
      <c r="D460" s="22" t="s">
        <v>613</v>
      </c>
      <c r="E460" s="24">
        <v>75.0</v>
      </c>
      <c r="F460" s="25" t="s">
        <v>221</v>
      </c>
      <c r="G460" s="26">
        <v>2019.0</v>
      </c>
      <c r="H460" s="22" t="s">
        <v>256</v>
      </c>
      <c r="I460" s="27">
        <v>10.8</v>
      </c>
      <c r="J460" s="22"/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</row>
    <row r="461">
      <c r="B461" s="23" t="s">
        <v>583</v>
      </c>
      <c r="C461" s="22" t="s">
        <v>612</v>
      </c>
      <c r="D461" s="22" t="s">
        <v>613</v>
      </c>
      <c r="E461" s="24">
        <v>75.0</v>
      </c>
      <c r="F461" s="25" t="s">
        <v>215</v>
      </c>
      <c r="G461" s="26">
        <v>2018.0</v>
      </c>
      <c r="H461" s="22" t="s">
        <v>256</v>
      </c>
      <c r="I461" s="27">
        <v>10.8</v>
      </c>
      <c r="J461" s="22"/>
      <c r="K461" s="22"/>
      <c r="L461" s="22"/>
      <c r="M461" s="22"/>
      <c r="N461" s="22"/>
      <c r="O461" s="22"/>
      <c r="P461" s="22"/>
      <c r="Q461" s="22"/>
      <c r="R461" s="22"/>
      <c r="S461" s="22"/>
      <c r="T461" s="22"/>
      <c r="U461" s="22"/>
      <c r="V461" s="22"/>
      <c r="W461" s="22"/>
      <c r="X461" s="22"/>
      <c r="Y461" s="22"/>
      <c r="Z461" s="22"/>
    </row>
    <row r="462">
      <c r="B462" s="23" t="s">
        <v>583</v>
      </c>
      <c r="C462" s="22" t="s">
        <v>614</v>
      </c>
      <c r="D462" s="22" t="s">
        <v>615</v>
      </c>
      <c r="E462" s="24">
        <v>75.0</v>
      </c>
      <c r="F462" s="25" t="s">
        <v>215</v>
      </c>
      <c r="G462" s="26">
        <v>2017.0</v>
      </c>
      <c r="H462" s="22" t="s">
        <v>216</v>
      </c>
      <c r="I462" s="27">
        <v>20.5</v>
      </c>
      <c r="J462" s="22"/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</row>
    <row r="463">
      <c r="B463" s="23" t="s">
        <v>583</v>
      </c>
      <c r="C463" s="22" t="s">
        <v>616</v>
      </c>
      <c r="D463" s="22" t="s">
        <v>615</v>
      </c>
      <c r="E463" s="24">
        <v>75.0</v>
      </c>
      <c r="F463" s="25" t="s">
        <v>221</v>
      </c>
      <c r="G463" s="26">
        <v>2018.0</v>
      </c>
      <c r="H463" s="22" t="s">
        <v>216</v>
      </c>
      <c r="I463" s="27">
        <v>22.0</v>
      </c>
      <c r="J463" s="22"/>
      <c r="K463" s="22"/>
      <c r="L463" s="22"/>
      <c r="M463" s="22"/>
      <c r="N463" s="22"/>
      <c r="O463" s="22"/>
      <c r="P463" s="22"/>
      <c r="Q463" s="22"/>
      <c r="R463" s="22"/>
      <c r="S463" s="22"/>
      <c r="T463" s="22"/>
      <c r="U463" s="22"/>
      <c r="V463" s="22"/>
      <c r="W463" s="22"/>
      <c r="X463" s="22"/>
      <c r="Y463" s="22"/>
      <c r="Z463" s="22"/>
    </row>
    <row r="464">
      <c r="B464" s="23" t="s">
        <v>583</v>
      </c>
      <c r="C464" s="22" t="s">
        <v>617</v>
      </c>
      <c r="D464" s="22" t="s">
        <v>615</v>
      </c>
      <c r="E464" s="24">
        <v>75.0</v>
      </c>
      <c r="F464" s="25" t="s">
        <v>215</v>
      </c>
      <c r="G464" s="26">
        <v>2014.0</v>
      </c>
      <c r="H464" s="22" t="s">
        <v>216</v>
      </c>
      <c r="I464" s="27">
        <v>30.0</v>
      </c>
      <c r="J464" s="22"/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</row>
    <row r="465">
      <c r="G465" s="4"/>
    </row>
    <row r="466">
      <c r="G466" s="4"/>
    </row>
    <row r="467">
      <c r="G467" s="4"/>
    </row>
    <row r="468">
      <c r="B468" s="2" t="s">
        <v>618</v>
      </c>
      <c r="G468" s="4"/>
    </row>
    <row r="469">
      <c r="G469" s="4"/>
    </row>
    <row r="470">
      <c r="G470" s="4"/>
    </row>
    <row r="471" ht="30.75" customHeight="1">
      <c r="B471" s="28" t="s">
        <v>1</v>
      </c>
      <c r="C471" s="29" t="s">
        <v>619</v>
      </c>
      <c r="D471" s="30" t="s">
        <v>209</v>
      </c>
      <c r="E471" s="31" t="s">
        <v>210</v>
      </c>
      <c r="F471" s="30" t="s">
        <v>5</v>
      </c>
      <c r="G471" s="30" t="s">
        <v>6</v>
      </c>
      <c r="H471" s="32" t="s">
        <v>620</v>
      </c>
      <c r="I471" s="33" t="s">
        <v>621</v>
      </c>
      <c r="J471" s="34" t="s">
        <v>622</v>
      </c>
      <c r="K471" s="34" t="s">
        <v>7</v>
      </c>
    </row>
    <row r="472" ht="14.25" customHeight="1">
      <c r="B472" s="12" t="s">
        <v>623</v>
      </c>
      <c r="C472" s="35" t="s">
        <v>624</v>
      </c>
      <c r="D472" s="35" t="s">
        <v>214</v>
      </c>
      <c r="E472" s="36">
        <v>75.0</v>
      </c>
      <c r="F472" s="35" t="s">
        <v>221</v>
      </c>
      <c r="G472" s="37">
        <v>2019.0</v>
      </c>
      <c r="H472" s="38">
        <v>0.1</v>
      </c>
      <c r="I472" s="39"/>
      <c r="J472" s="40">
        <v>7.6</v>
      </c>
      <c r="K472" s="41">
        <v>6.84</v>
      </c>
    </row>
    <row r="473" ht="14.25" customHeight="1">
      <c r="B473" s="12" t="s">
        <v>623</v>
      </c>
      <c r="C473" s="35" t="s">
        <v>625</v>
      </c>
      <c r="D473" s="35" t="s">
        <v>626</v>
      </c>
      <c r="E473" s="36">
        <v>75.0</v>
      </c>
      <c r="F473" s="35" t="s">
        <v>221</v>
      </c>
      <c r="G473" s="37">
        <v>2020.0</v>
      </c>
      <c r="H473" s="38">
        <v>0.15</v>
      </c>
      <c r="I473" s="39" t="s">
        <v>256</v>
      </c>
      <c r="J473" s="40">
        <v>7.55</v>
      </c>
      <c r="K473" s="41">
        <v>6.42</v>
      </c>
    </row>
    <row r="474" ht="14.25" customHeight="1">
      <c r="B474" s="12" t="s">
        <v>623</v>
      </c>
      <c r="C474" s="35" t="s">
        <v>627</v>
      </c>
      <c r="D474" s="35" t="s">
        <v>214</v>
      </c>
      <c r="E474" s="36">
        <v>75.0</v>
      </c>
      <c r="F474" s="35" t="s">
        <v>215</v>
      </c>
      <c r="G474" s="37">
        <v>2018.0</v>
      </c>
      <c r="H474" s="38">
        <v>0.15</v>
      </c>
      <c r="I474" s="39"/>
      <c r="J474" s="40">
        <v>3.99</v>
      </c>
      <c r="K474" s="41">
        <v>3.3915</v>
      </c>
    </row>
    <row r="475" ht="14.25" customHeight="1">
      <c r="B475" s="12" t="s">
        <v>623</v>
      </c>
      <c r="C475" s="35" t="s">
        <v>628</v>
      </c>
      <c r="D475" s="35" t="s">
        <v>214</v>
      </c>
      <c r="E475" s="36">
        <v>75.0</v>
      </c>
      <c r="F475" s="35" t="s">
        <v>215</v>
      </c>
      <c r="G475" s="37">
        <v>2019.0</v>
      </c>
      <c r="H475" s="38">
        <v>0.1</v>
      </c>
      <c r="I475" s="39"/>
      <c r="J475" s="40">
        <v>8.8</v>
      </c>
      <c r="K475" s="41">
        <v>7.920000000000001</v>
      </c>
    </row>
    <row r="476" ht="14.25" customHeight="1">
      <c r="B476" s="12" t="s">
        <v>629</v>
      </c>
      <c r="C476" s="35" t="s">
        <v>630</v>
      </c>
      <c r="D476" s="35" t="s">
        <v>631</v>
      </c>
      <c r="E476" s="36">
        <v>75.0</v>
      </c>
      <c r="F476" s="35" t="s">
        <v>215</v>
      </c>
      <c r="G476" s="37">
        <v>2019.0</v>
      </c>
      <c r="H476" s="38">
        <v>0.1</v>
      </c>
      <c r="I476" s="39"/>
      <c r="J476" s="40">
        <v>5.9</v>
      </c>
      <c r="K476" s="41">
        <v>5.3100000000000005</v>
      </c>
    </row>
    <row r="477" ht="14.25" customHeight="1">
      <c r="B477" s="12" t="s">
        <v>629</v>
      </c>
      <c r="C477" s="35" t="s">
        <v>632</v>
      </c>
      <c r="D477" s="35" t="s">
        <v>631</v>
      </c>
      <c r="E477" s="36">
        <v>150.0</v>
      </c>
      <c r="F477" s="35" t="s">
        <v>215</v>
      </c>
      <c r="G477" s="37">
        <v>2018.0</v>
      </c>
      <c r="H477" s="38">
        <v>0.1</v>
      </c>
      <c r="I477" s="39"/>
      <c r="J477" s="40">
        <v>12.5</v>
      </c>
      <c r="K477" s="41">
        <v>11.25</v>
      </c>
    </row>
    <row r="478" ht="14.25" customHeight="1">
      <c r="B478" s="12" t="s">
        <v>629</v>
      </c>
      <c r="C478" s="35" t="s">
        <v>633</v>
      </c>
      <c r="D478" s="35" t="s">
        <v>634</v>
      </c>
      <c r="E478" s="36">
        <v>75.0</v>
      </c>
      <c r="F478" s="35" t="s">
        <v>215</v>
      </c>
      <c r="G478" s="37">
        <v>2019.0</v>
      </c>
      <c r="H478" s="38">
        <v>0.15</v>
      </c>
      <c r="I478" s="39" t="s">
        <v>256</v>
      </c>
      <c r="J478" s="40">
        <v>12.9</v>
      </c>
      <c r="K478" s="41">
        <v>10.965</v>
      </c>
    </row>
    <row r="479" ht="14.25" customHeight="1">
      <c r="B479" s="12" t="s">
        <v>629</v>
      </c>
      <c r="C479" s="35" t="s">
        <v>635</v>
      </c>
      <c r="D479" s="35" t="s">
        <v>39</v>
      </c>
      <c r="E479" s="36">
        <v>75.0</v>
      </c>
      <c r="F479" s="35" t="s">
        <v>215</v>
      </c>
      <c r="G479" s="37">
        <v>2017.0</v>
      </c>
      <c r="H479" s="38">
        <v>0.1</v>
      </c>
      <c r="I479" s="39"/>
      <c r="J479" s="40">
        <v>15.0</v>
      </c>
      <c r="K479" s="41">
        <v>13.5</v>
      </c>
    </row>
    <row r="480" ht="14.25" customHeight="1">
      <c r="B480" s="12" t="s">
        <v>636</v>
      </c>
      <c r="C480" s="35" t="s">
        <v>637</v>
      </c>
      <c r="D480" s="35" t="s">
        <v>12</v>
      </c>
      <c r="E480" s="36">
        <v>75.0</v>
      </c>
      <c r="F480" s="35" t="s">
        <v>221</v>
      </c>
      <c r="G480" s="37">
        <v>2016.0</v>
      </c>
      <c r="H480" s="38">
        <v>0.1</v>
      </c>
      <c r="I480" s="39" t="s">
        <v>256</v>
      </c>
      <c r="J480" s="40">
        <v>12.0</v>
      </c>
      <c r="K480" s="41">
        <v>10.8</v>
      </c>
    </row>
    <row r="481" ht="14.25" customHeight="1">
      <c r="B481" s="12" t="s">
        <v>636</v>
      </c>
      <c r="C481" s="35" t="s">
        <v>638</v>
      </c>
      <c r="D481" s="35" t="s">
        <v>12</v>
      </c>
      <c r="E481" s="36">
        <v>75.0</v>
      </c>
      <c r="F481" s="35" t="s">
        <v>221</v>
      </c>
      <c r="G481" s="37">
        <v>2019.0</v>
      </c>
      <c r="H481" s="38">
        <v>0.1</v>
      </c>
      <c r="I481" s="39"/>
      <c r="J481" s="40">
        <v>6.65</v>
      </c>
      <c r="K481" s="41">
        <v>5.985</v>
      </c>
    </row>
    <row r="482" ht="14.25" customHeight="1">
      <c r="B482" s="12" t="s">
        <v>35</v>
      </c>
      <c r="C482" s="35" t="s">
        <v>639</v>
      </c>
      <c r="D482" s="35" t="s">
        <v>640</v>
      </c>
      <c r="E482" s="36">
        <v>75.0</v>
      </c>
      <c r="F482" s="35" t="s">
        <v>215</v>
      </c>
      <c r="G482" s="37">
        <v>2018.0</v>
      </c>
      <c r="H482" s="38">
        <v>0.15</v>
      </c>
      <c r="I482" s="39" t="s">
        <v>641</v>
      </c>
      <c r="J482" s="40">
        <v>15.9</v>
      </c>
      <c r="K482" s="41">
        <v>13.515</v>
      </c>
    </row>
    <row r="483" ht="14.25" customHeight="1">
      <c r="B483" s="12" t="s">
        <v>35</v>
      </c>
      <c r="C483" s="35" t="s">
        <v>642</v>
      </c>
      <c r="D483" s="35" t="s">
        <v>643</v>
      </c>
      <c r="E483" s="36">
        <v>75.0</v>
      </c>
      <c r="F483" s="35" t="s">
        <v>215</v>
      </c>
      <c r="G483" s="37">
        <v>2019.0</v>
      </c>
      <c r="H483" s="38" t="s">
        <v>644</v>
      </c>
      <c r="I483" s="39" t="s">
        <v>256</v>
      </c>
      <c r="J483" s="40">
        <v>11.5</v>
      </c>
      <c r="K483" s="41">
        <v>7.99</v>
      </c>
    </row>
    <row r="484" ht="14.25" customHeight="1">
      <c r="B484" s="12" t="s">
        <v>35</v>
      </c>
      <c r="C484" s="35" t="s">
        <v>645</v>
      </c>
      <c r="D484" s="35" t="s">
        <v>45</v>
      </c>
      <c r="E484" s="36">
        <v>75.0</v>
      </c>
      <c r="F484" s="35" t="s">
        <v>215</v>
      </c>
      <c r="G484" s="37">
        <v>2017.0</v>
      </c>
      <c r="H484" s="38" t="s">
        <v>644</v>
      </c>
      <c r="I484" s="39" t="s">
        <v>256</v>
      </c>
      <c r="J484" s="40">
        <v>19.95</v>
      </c>
      <c r="K484" s="41">
        <v>19.95</v>
      </c>
    </row>
    <row r="485" ht="14.25" customHeight="1">
      <c r="B485" s="12" t="s">
        <v>35</v>
      </c>
      <c r="C485" s="35" t="s">
        <v>646</v>
      </c>
      <c r="D485" s="35" t="s">
        <v>647</v>
      </c>
      <c r="E485" s="36">
        <v>75.0</v>
      </c>
      <c r="F485" s="35" t="s">
        <v>215</v>
      </c>
      <c r="G485" s="37">
        <v>2016.0</v>
      </c>
      <c r="H485" s="38">
        <v>0.1</v>
      </c>
      <c r="I485" s="39" t="s">
        <v>256</v>
      </c>
      <c r="J485" s="40">
        <v>13.1</v>
      </c>
      <c r="K485" s="41">
        <v>11.79</v>
      </c>
    </row>
    <row r="486" ht="14.25" customHeight="1">
      <c r="B486" s="12" t="s">
        <v>35</v>
      </c>
      <c r="C486" s="35" t="s">
        <v>648</v>
      </c>
      <c r="D486" s="35" t="s">
        <v>649</v>
      </c>
      <c r="E486" s="36">
        <v>75.0</v>
      </c>
      <c r="F486" s="35" t="s">
        <v>215</v>
      </c>
      <c r="G486" s="37">
        <v>2018.0</v>
      </c>
      <c r="H486" s="38">
        <v>0.15</v>
      </c>
      <c r="I486" s="39"/>
      <c r="J486" s="40">
        <v>11.4</v>
      </c>
      <c r="K486" s="41">
        <v>9.69</v>
      </c>
    </row>
    <row r="487" ht="14.25" customHeight="1">
      <c r="B487" s="12" t="s">
        <v>35</v>
      </c>
      <c r="C487" s="35" t="s">
        <v>650</v>
      </c>
      <c r="D487" s="35" t="s">
        <v>65</v>
      </c>
      <c r="E487" s="36">
        <v>75.0</v>
      </c>
      <c r="F487" s="35" t="s">
        <v>215</v>
      </c>
      <c r="G487" s="37">
        <v>2018.0</v>
      </c>
      <c r="H487" s="38">
        <v>0.15</v>
      </c>
      <c r="I487" s="39" t="s">
        <v>216</v>
      </c>
      <c r="J487" s="40">
        <v>23.5</v>
      </c>
      <c r="K487" s="41">
        <v>19.974999999999998</v>
      </c>
    </row>
    <row r="488" ht="14.25" customHeight="1">
      <c r="B488" s="12" t="s">
        <v>35</v>
      </c>
      <c r="C488" s="35" t="s">
        <v>650</v>
      </c>
      <c r="D488" s="35" t="s">
        <v>65</v>
      </c>
      <c r="E488" s="36">
        <v>75.0</v>
      </c>
      <c r="F488" s="35" t="s">
        <v>215</v>
      </c>
      <c r="G488" s="37">
        <v>2015.0</v>
      </c>
      <c r="H488" s="38">
        <v>0.15</v>
      </c>
      <c r="I488" s="39" t="s">
        <v>216</v>
      </c>
      <c r="J488" s="40">
        <v>23.5</v>
      </c>
      <c r="K488" s="41">
        <v>19.974999999999998</v>
      </c>
    </row>
    <row r="489" ht="14.25" customHeight="1">
      <c r="B489" s="12" t="s">
        <v>35</v>
      </c>
      <c r="C489" s="35" t="s">
        <v>651</v>
      </c>
      <c r="D489" s="35" t="s">
        <v>652</v>
      </c>
      <c r="E489" s="36">
        <v>75.0</v>
      </c>
      <c r="F489" s="35" t="s">
        <v>215</v>
      </c>
      <c r="G489" s="37">
        <v>2016.0</v>
      </c>
      <c r="H489" s="38">
        <v>0.1</v>
      </c>
      <c r="I489" s="39"/>
      <c r="J489" s="40">
        <v>13.5</v>
      </c>
      <c r="K489" s="41">
        <v>12.15</v>
      </c>
    </row>
    <row r="490" ht="14.25" customHeight="1">
      <c r="B490" s="12" t="s">
        <v>89</v>
      </c>
      <c r="C490" s="35" t="s">
        <v>653</v>
      </c>
      <c r="D490" s="35" t="s">
        <v>100</v>
      </c>
      <c r="E490" s="36">
        <v>75.0</v>
      </c>
      <c r="F490" s="35" t="s">
        <v>215</v>
      </c>
      <c r="G490" s="37">
        <v>2011.0</v>
      </c>
      <c r="H490" s="38">
        <v>0.1</v>
      </c>
      <c r="I490" s="39" t="s">
        <v>256</v>
      </c>
      <c r="J490" s="40">
        <v>15.95</v>
      </c>
      <c r="K490" s="41">
        <v>14.354999999999999</v>
      </c>
    </row>
    <row r="491" ht="14.25" customHeight="1">
      <c r="B491" s="12" t="s">
        <v>89</v>
      </c>
      <c r="C491" s="35" t="s">
        <v>654</v>
      </c>
      <c r="D491" s="35" t="s">
        <v>100</v>
      </c>
      <c r="E491" s="36">
        <v>75.0</v>
      </c>
      <c r="F491" s="35" t="s">
        <v>215</v>
      </c>
      <c r="G491" s="37">
        <v>2018.0</v>
      </c>
      <c r="H491" s="38">
        <v>0.15</v>
      </c>
      <c r="I491" s="39" t="s">
        <v>256</v>
      </c>
      <c r="J491" s="40">
        <v>15.59</v>
      </c>
      <c r="K491" s="41">
        <v>13.2515</v>
      </c>
    </row>
    <row r="492" ht="14.25" customHeight="1">
      <c r="B492" s="12" t="s">
        <v>89</v>
      </c>
      <c r="C492" s="35" t="s">
        <v>655</v>
      </c>
      <c r="D492" s="35" t="s">
        <v>656</v>
      </c>
      <c r="E492" s="36">
        <v>75.0</v>
      </c>
      <c r="F492" s="35" t="s">
        <v>215</v>
      </c>
      <c r="G492" s="37">
        <v>2018.0</v>
      </c>
      <c r="H492" s="38">
        <v>0.15</v>
      </c>
      <c r="I492" s="39" t="s">
        <v>256</v>
      </c>
      <c r="J492" s="40">
        <v>12.15</v>
      </c>
      <c r="K492" s="42">
        <f>+J492*0.85</f>
        <v>10.3275</v>
      </c>
    </row>
    <row r="493" ht="14.25" customHeight="1">
      <c r="B493" s="12" t="s">
        <v>89</v>
      </c>
      <c r="C493" s="35" t="s">
        <v>657</v>
      </c>
      <c r="D493" s="35" t="s">
        <v>656</v>
      </c>
      <c r="E493" s="36">
        <v>75.0</v>
      </c>
      <c r="F493" s="35" t="s">
        <v>215</v>
      </c>
      <c r="G493" s="37">
        <v>2014.0</v>
      </c>
      <c r="H493" s="38">
        <v>0.1</v>
      </c>
      <c r="I493" s="39"/>
      <c r="J493" s="40">
        <v>17.0</v>
      </c>
      <c r="K493" s="41">
        <v>15.3</v>
      </c>
    </row>
    <row r="494" ht="14.25" customHeight="1">
      <c r="B494" s="12" t="s">
        <v>89</v>
      </c>
      <c r="C494" s="35" t="s">
        <v>658</v>
      </c>
      <c r="D494" s="35" t="s">
        <v>112</v>
      </c>
      <c r="E494" s="36">
        <v>75.0</v>
      </c>
      <c r="F494" s="35" t="s">
        <v>215</v>
      </c>
      <c r="G494" s="37">
        <v>2012.0</v>
      </c>
      <c r="H494" s="38">
        <v>0.1</v>
      </c>
      <c r="I494" s="39"/>
      <c r="J494" s="40">
        <v>15.0</v>
      </c>
      <c r="K494" s="41">
        <v>13.5</v>
      </c>
    </row>
    <row r="495" ht="14.25" customHeight="1">
      <c r="B495" s="12" t="s">
        <v>89</v>
      </c>
      <c r="C495" s="35" t="s">
        <v>659</v>
      </c>
      <c r="D495" s="35" t="s">
        <v>121</v>
      </c>
      <c r="E495" s="36">
        <v>75.0</v>
      </c>
      <c r="F495" s="35" t="s">
        <v>215</v>
      </c>
      <c r="G495" s="37">
        <v>2014.0</v>
      </c>
      <c r="H495" s="38">
        <v>0.1</v>
      </c>
      <c r="I495" s="39"/>
      <c r="J495" s="40">
        <v>15.95</v>
      </c>
      <c r="K495" s="41">
        <v>14.354999999999999</v>
      </c>
    </row>
    <row r="496" ht="14.25" customHeight="1">
      <c r="B496" s="12" t="s">
        <v>660</v>
      </c>
      <c r="C496" s="35" t="s">
        <v>661</v>
      </c>
      <c r="D496" s="35" t="s">
        <v>662</v>
      </c>
      <c r="E496" s="36">
        <v>75.0</v>
      </c>
      <c r="F496" s="35" t="s">
        <v>221</v>
      </c>
      <c r="G496" s="37" t="s">
        <v>663</v>
      </c>
      <c r="H496" s="43">
        <v>-5.0</v>
      </c>
      <c r="I496" s="39" t="s">
        <v>641</v>
      </c>
      <c r="J496" s="40">
        <v>21.9</v>
      </c>
      <c r="K496" s="41">
        <v>16.9</v>
      </c>
    </row>
    <row r="497" ht="14.25" customHeight="1">
      <c r="B497" s="12" t="s">
        <v>660</v>
      </c>
      <c r="C497" s="35" t="s">
        <v>664</v>
      </c>
      <c r="D497" s="35" t="s">
        <v>662</v>
      </c>
      <c r="E497" s="36">
        <v>75.0</v>
      </c>
      <c r="F497" s="35" t="s">
        <v>221</v>
      </c>
      <c r="G497" s="37">
        <v>2006.0</v>
      </c>
      <c r="H497" s="38">
        <v>0.15</v>
      </c>
      <c r="I497" s="39"/>
      <c r="J497" s="40">
        <v>36.55</v>
      </c>
      <c r="K497" s="41">
        <v>31.0675</v>
      </c>
    </row>
    <row r="498" ht="14.25" customHeight="1">
      <c r="B498" s="12" t="s">
        <v>660</v>
      </c>
      <c r="C498" s="35" t="s">
        <v>665</v>
      </c>
      <c r="D498" s="35" t="s">
        <v>662</v>
      </c>
      <c r="E498" s="36">
        <v>75.0</v>
      </c>
      <c r="F498" s="35" t="s">
        <v>221</v>
      </c>
      <c r="G498" s="37" t="s">
        <v>663</v>
      </c>
      <c r="H498" s="38">
        <v>0.2</v>
      </c>
      <c r="I498" s="39"/>
      <c r="J498" s="40">
        <v>26.99</v>
      </c>
      <c r="K498" s="41">
        <v>21.592</v>
      </c>
    </row>
    <row r="499" ht="14.25" customHeight="1">
      <c r="B499" s="12" t="s">
        <v>660</v>
      </c>
      <c r="C499" s="35" t="s">
        <v>665</v>
      </c>
      <c r="D499" s="35" t="s">
        <v>662</v>
      </c>
      <c r="E499" s="36">
        <v>150.0</v>
      </c>
      <c r="F499" s="35" t="s">
        <v>221</v>
      </c>
      <c r="G499" s="37" t="s">
        <v>663</v>
      </c>
      <c r="H499" s="38">
        <v>0.2</v>
      </c>
      <c r="I499" s="39"/>
      <c r="J499" s="40">
        <v>56.19</v>
      </c>
      <c r="K499" s="41">
        <v>44.952</v>
      </c>
    </row>
    <row r="500" ht="14.25" customHeight="1">
      <c r="B500" s="12" t="s">
        <v>660</v>
      </c>
      <c r="C500" s="35" t="s">
        <v>666</v>
      </c>
      <c r="D500" s="35" t="s">
        <v>662</v>
      </c>
      <c r="E500" s="36">
        <v>75.0</v>
      </c>
      <c r="F500" s="35" t="s">
        <v>221</v>
      </c>
      <c r="G500" s="37">
        <v>2006.0</v>
      </c>
      <c r="H500" s="38">
        <v>0.15</v>
      </c>
      <c r="I500" s="39"/>
      <c r="J500" s="40">
        <v>34.35</v>
      </c>
      <c r="K500" s="41">
        <v>29.1975</v>
      </c>
    </row>
    <row r="501" ht="14.25" customHeight="1">
      <c r="B501" s="12" t="s">
        <v>660</v>
      </c>
      <c r="C501" s="35" t="s">
        <v>667</v>
      </c>
      <c r="D501" s="35" t="s">
        <v>662</v>
      </c>
      <c r="E501" s="36">
        <v>75.0</v>
      </c>
      <c r="F501" s="35" t="s">
        <v>221</v>
      </c>
      <c r="G501" s="37" t="s">
        <v>663</v>
      </c>
      <c r="H501" s="38">
        <v>0.15</v>
      </c>
      <c r="I501" s="39"/>
      <c r="J501" s="40">
        <v>18.69</v>
      </c>
      <c r="K501" s="41">
        <v>15.886500000000002</v>
      </c>
    </row>
    <row r="502" ht="14.25" customHeight="1">
      <c r="B502" s="12" t="s">
        <v>660</v>
      </c>
      <c r="C502" s="35" t="s">
        <v>668</v>
      </c>
      <c r="D502" s="35" t="s">
        <v>662</v>
      </c>
      <c r="E502" s="36">
        <v>75.0</v>
      </c>
      <c r="F502" s="35" t="s">
        <v>221</v>
      </c>
      <c r="G502" s="37" t="s">
        <v>663</v>
      </c>
      <c r="H502" s="38">
        <v>0.1</v>
      </c>
      <c r="I502" s="39"/>
      <c r="J502" s="40">
        <v>43.25</v>
      </c>
      <c r="K502" s="42">
        <f>J502*0.9</f>
        <v>38.925</v>
      </c>
    </row>
    <row r="503" ht="14.25" customHeight="1">
      <c r="B503" s="12" t="s">
        <v>660</v>
      </c>
      <c r="C503" s="35" t="s">
        <v>669</v>
      </c>
      <c r="D503" s="35" t="s">
        <v>662</v>
      </c>
      <c r="E503" s="36">
        <v>75.0</v>
      </c>
      <c r="F503" s="35" t="s">
        <v>221</v>
      </c>
      <c r="G503" s="37"/>
      <c r="H503" s="38" t="s">
        <v>644</v>
      </c>
      <c r="I503" s="39"/>
      <c r="J503" s="40">
        <v>150.0</v>
      </c>
      <c r="K503" s="41">
        <v>135.0</v>
      </c>
    </row>
    <row r="504" ht="14.25" customHeight="1">
      <c r="B504" s="12" t="s">
        <v>660</v>
      </c>
      <c r="C504" s="35" t="s">
        <v>670</v>
      </c>
      <c r="D504" s="35" t="s">
        <v>662</v>
      </c>
      <c r="E504" s="36">
        <v>75.0</v>
      </c>
      <c r="F504" s="35" t="s">
        <v>221</v>
      </c>
      <c r="G504" s="37" t="s">
        <v>663</v>
      </c>
      <c r="H504" s="38">
        <v>0.1</v>
      </c>
      <c r="I504" s="39"/>
      <c r="J504" s="40">
        <v>25.65</v>
      </c>
      <c r="K504" s="41">
        <v>23.084999999999997</v>
      </c>
    </row>
    <row r="505" ht="14.25" customHeight="1">
      <c r="B505" s="12" t="s">
        <v>660</v>
      </c>
      <c r="C505" s="35" t="s">
        <v>671</v>
      </c>
      <c r="D505" s="35" t="s">
        <v>662</v>
      </c>
      <c r="E505" s="36">
        <v>75.0</v>
      </c>
      <c r="F505" s="35" t="s">
        <v>221</v>
      </c>
      <c r="G505" s="37" t="s">
        <v>663</v>
      </c>
      <c r="H505" s="38">
        <v>0.1</v>
      </c>
      <c r="I505" s="39"/>
      <c r="J505" s="40">
        <v>32.0</v>
      </c>
      <c r="K505" s="41">
        <v>28.8</v>
      </c>
    </row>
    <row r="506" ht="14.25" customHeight="1">
      <c r="B506" s="12" t="s">
        <v>660</v>
      </c>
      <c r="C506" s="35" t="s">
        <v>672</v>
      </c>
      <c r="D506" s="35" t="s">
        <v>662</v>
      </c>
      <c r="E506" s="36">
        <v>75.0</v>
      </c>
      <c r="F506" s="35" t="s">
        <v>221</v>
      </c>
      <c r="G506" s="37" t="s">
        <v>663</v>
      </c>
      <c r="H506" s="38">
        <v>0.1</v>
      </c>
      <c r="I506" s="39"/>
      <c r="J506" s="40">
        <v>22.6</v>
      </c>
      <c r="K506" s="41">
        <v>20.34</v>
      </c>
    </row>
    <row r="507" ht="14.25" customHeight="1">
      <c r="B507" s="12" t="s">
        <v>660</v>
      </c>
      <c r="C507" s="35" t="s">
        <v>673</v>
      </c>
      <c r="D507" s="35" t="s">
        <v>662</v>
      </c>
      <c r="E507" s="36">
        <v>150.0</v>
      </c>
      <c r="F507" s="35" t="s">
        <v>221</v>
      </c>
      <c r="G507" s="37" t="s">
        <v>663</v>
      </c>
      <c r="H507" s="38">
        <v>0.1</v>
      </c>
      <c r="I507" s="39"/>
      <c r="J507" s="40">
        <v>82.9</v>
      </c>
      <c r="K507" s="41">
        <v>74.61</v>
      </c>
    </row>
    <row r="508" ht="14.25" customHeight="1">
      <c r="B508" s="12" t="s">
        <v>660</v>
      </c>
      <c r="C508" s="35" t="s">
        <v>674</v>
      </c>
      <c r="D508" s="35" t="s">
        <v>662</v>
      </c>
      <c r="E508" s="36">
        <v>75.0</v>
      </c>
      <c r="F508" s="35" t="s">
        <v>221</v>
      </c>
      <c r="G508" s="37" t="s">
        <v>663</v>
      </c>
      <c r="H508" s="38">
        <v>0.15</v>
      </c>
      <c r="I508" s="39"/>
      <c r="J508" s="40">
        <v>40.95</v>
      </c>
      <c r="K508" s="41">
        <v>34.807500000000005</v>
      </c>
    </row>
    <row r="509" ht="14.25" customHeight="1">
      <c r="B509" s="12" t="s">
        <v>660</v>
      </c>
      <c r="C509" s="35" t="s">
        <v>675</v>
      </c>
      <c r="D509" s="35" t="s">
        <v>662</v>
      </c>
      <c r="E509" s="36">
        <v>75.0</v>
      </c>
      <c r="F509" s="35" t="s">
        <v>221</v>
      </c>
      <c r="G509" s="37">
        <v>2000.0</v>
      </c>
      <c r="H509" s="38">
        <v>0.15</v>
      </c>
      <c r="I509" s="39"/>
      <c r="J509" s="40">
        <v>175.0</v>
      </c>
      <c r="K509" s="41">
        <v>148.75</v>
      </c>
    </row>
    <row r="510" ht="14.25" customHeight="1">
      <c r="B510" s="12" t="s">
        <v>660</v>
      </c>
      <c r="C510" s="35" t="s">
        <v>676</v>
      </c>
      <c r="D510" s="35" t="s">
        <v>662</v>
      </c>
      <c r="E510" s="36">
        <v>150.0</v>
      </c>
      <c r="F510" s="35" t="s">
        <v>221</v>
      </c>
      <c r="G510" s="37" t="s">
        <v>663</v>
      </c>
      <c r="H510" s="38">
        <v>0.15</v>
      </c>
      <c r="I510" s="39"/>
      <c r="J510" s="40">
        <v>82.9</v>
      </c>
      <c r="K510" s="41">
        <v>70.465</v>
      </c>
    </row>
    <row r="511" ht="14.25" customHeight="1">
      <c r="B511" s="12" t="s">
        <v>660</v>
      </c>
      <c r="C511" s="35" t="s">
        <v>676</v>
      </c>
      <c r="D511" s="35" t="s">
        <v>662</v>
      </c>
      <c r="E511" s="36">
        <v>75.0</v>
      </c>
      <c r="F511" s="35" t="s">
        <v>221</v>
      </c>
      <c r="G511" s="37" t="s">
        <v>663</v>
      </c>
      <c r="H511" s="38">
        <v>0.15</v>
      </c>
      <c r="I511" s="39"/>
      <c r="J511" s="40">
        <v>39.95</v>
      </c>
      <c r="K511" s="41">
        <v>33.9575</v>
      </c>
    </row>
    <row r="512" ht="14.25" customHeight="1">
      <c r="B512" s="12" t="s">
        <v>660</v>
      </c>
      <c r="C512" s="35" t="s">
        <v>677</v>
      </c>
      <c r="D512" s="35" t="s">
        <v>662</v>
      </c>
      <c r="E512" s="36">
        <v>75.0</v>
      </c>
      <c r="F512" s="35" t="s">
        <v>221</v>
      </c>
      <c r="G512" s="37">
        <v>2011.0</v>
      </c>
      <c r="H512" s="38">
        <v>0.15</v>
      </c>
      <c r="I512" s="39"/>
      <c r="J512" s="40">
        <v>52.9</v>
      </c>
      <c r="K512" s="41">
        <v>44.964999999999996</v>
      </c>
    </row>
    <row r="513" ht="14.25" customHeight="1">
      <c r="B513" s="12" t="s">
        <v>660</v>
      </c>
      <c r="C513" s="35" t="s">
        <v>678</v>
      </c>
      <c r="D513" s="35" t="s">
        <v>662</v>
      </c>
      <c r="E513" s="36">
        <v>75.0</v>
      </c>
      <c r="F513" s="35" t="s">
        <v>221</v>
      </c>
      <c r="G513" s="37" t="s">
        <v>663</v>
      </c>
      <c r="H513" s="38">
        <v>0.1</v>
      </c>
      <c r="I513" s="39"/>
      <c r="J513" s="40">
        <v>49.9</v>
      </c>
      <c r="K513" s="41">
        <v>44.91</v>
      </c>
    </row>
    <row r="514" ht="14.25" customHeight="1">
      <c r="B514" s="12" t="s">
        <v>660</v>
      </c>
      <c r="C514" s="35" t="s">
        <v>679</v>
      </c>
      <c r="D514" s="35" t="s">
        <v>662</v>
      </c>
      <c r="E514" s="36">
        <v>75.0</v>
      </c>
      <c r="F514" s="35" t="s">
        <v>221</v>
      </c>
      <c r="G514" s="37" t="s">
        <v>663</v>
      </c>
      <c r="H514" s="38">
        <v>0.2</v>
      </c>
      <c r="I514" s="39"/>
      <c r="J514" s="40">
        <v>18.49</v>
      </c>
      <c r="K514" s="41">
        <v>14.791999999999998</v>
      </c>
    </row>
    <row r="515" ht="14.25" customHeight="1">
      <c r="B515" s="12" t="s">
        <v>660</v>
      </c>
      <c r="C515" s="35" t="s">
        <v>680</v>
      </c>
      <c r="D515" s="35" t="s">
        <v>662</v>
      </c>
      <c r="E515" s="36">
        <v>75.0</v>
      </c>
      <c r="F515" s="35" t="s">
        <v>221</v>
      </c>
      <c r="G515" s="37" t="s">
        <v>663</v>
      </c>
      <c r="H515" s="38">
        <v>0.1</v>
      </c>
      <c r="I515" s="39" t="s">
        <v>256</v>
      </c>
      <c r="J515" s="40">
        <v>22.0</v>
      </c>
      <c r="K515" s="41">
        <v>19.8</v>
      </c>
    </row>
    <row r="516" ht="14.25" customHeight="1">
      <c r="B516" s="12" t="s">
        <v>660</v>
      </c>
      <c r="C516" s="35" t="s">
        <v>681</v>
      </c>
      <c r="D516" s="35" t="s">
        <v>662</v>
      </c>
      <c r="E516" s="36">
        <v>75.0</v>
      </c>
      <c r="F516" s="35" t="s">
        <v>221</v>
      </c>
      <c r="G516" s="37" t="s">
        <v>663</v>
      </c>
      <c r="H516" s="38" t="s">
        <v>644</v>
      </c>
      <c r="I516" s="39"/>
      <c r="J516" s="40">
        <v>35.5</v>
      </c>
      <c r="K516" s="41">
        <v>29.9</v>
      </c>
    </row>
    <row r="517" ht="14.25" customHeight="1">
      <c r="B517" s="12" t="s">
        <v>660</v>
      </c>
      <c r="C517" s="35" t="s">
        <v>682</v>
      </c>
      <c r="D517" s="35" t="s">
        <v>662</v>
      </c>
      <c r="E517" s="36">
        <v>75.0</v>
      </c>
      <c r="F517" s="35" t="s">
        <v>221</v>
      </c>
      <c r="G517" s="37" t="s">
        <v>663</v>
      </c>
      <c r="H517" s="38" t="s">
        <v>644</v>
      </c>
      <c r="I517" s="39"/>
      <c r="J517" s="40">
        <v>35.5</v>
      </c>
      <c r="K517" s="41">
        <v>29.9</v>
      </c>
    </row>
    <row r="518" ht="14.25" customHeight="1">
      <c r="B518" s="12" t="s">
        <v>660</v>
      </c>
      <c r="C518" s="35" t="s">
        <v>683</v>
      </c>
      <c r="D518" s="35" t="s">
        <v>662</v>
      </c>
      <c r="E518" s="36">
        <v>75.0</v>
      </c>
      <c r="F518" s="35" t="s">
        <v>221</v>
      </c>
      <c r="G518" s="37" t="s">
        <v>663</v>
      </c>
      <c r="H518" s="38">
        <v>0.15</v>
      </c>
      <c r="I518" s="39"/>
      <c r="J518" s="40">
        <v>19.5</v>
      </c>
      <c r="K518" s="41">
        <v>16.58</v>
      </c>
    </row>
    <row r="519" ht="14.25" customHeight="1">
      <c r="B519" s="12" t="s">
        <v>660</v>
      </c>
      <c r="C519" s="35" t="s">
        <v>684</v>
      </c>
      <c r="D519" s="35" t="s">
        <v>662</v>
      </c>
      <c r="E519" s="36">
        <v>75.0</v>
      </c>
      <c r="F519" s="35" t="s">
        <v>221</v>
      </c>
      <c r="G519" s="37"/>
      <c r="H519" s="38" t="s">
        <v>644</v>
      </c>
      <c r="I519" s="39"/>
      <c r="J519" s="40">
        <v>549.0</v>
      </c>
      <c r="K519" s="41">
        <v>549.0</v>
      </c>
    </row>
    <row r="520" ht="14.25" customHeight="1">
      <c r="B520" s="12" t="s">
        <v>660</v>
      </c>
      <c r="C520" s="35" t="s">
        <v>685</v>
      </c>
      <c r="D520" s="35" t="s">
        <v>662</v>
      </c>
      <c r="E520" s="36">
        <v>75.0</v>
      </c>
      <c r="F520" s="35" t="s">
        <v>221</v>
      </c>
      <c r="G520" s="37">
        <v>2012.0</v>
      </c>
      <c r="H520" s="38">
        <v>0.15</v>
      </c>
      <c r="I520" s="39"/>
      <c r="J520" s="40">
        <v>38.4</v>
      </c>
      <c r="K520" s="41">
        <v>32.64</v>
      </c>
    </row>
    <row r="521" ht="14.25" customHeight="1">
      <c r="B521" s="12" t="s">
        <v>660</v>
      </c>
      <c r="C521" s="35" t="s">
        <v>685</v>
      </c>
      <c r="D521" s="35" t="s">
        <v>662</v>
      </c>
      <c r="E521" s="36">
        <v>150.0</v>
      </c>
      <c r="F521" s="35" t="s">
        <v>221</v>
      </c>
      <c r="G521" s="37"/>
      <c r="H521" s="38">
        <v>0.1</v>
      </c>
      <c r="I521" s="39"/>
      <c r="J521" s="40">
        <v>62.2</v>
      </c>
      <c r="K521" s="41">
        <v>55.980000000000004</v>
      </c>
    </row>
    <row r="522" ht="14.25" customHeight="1">
      <c r="B522" s="12" t="s">
        <v>660</v>
      </c>
      <c r="C522" s="35" t="s">
        <v>686</v>
      </c>
      <c r="D522" s="35" t="s">
        <v>662</v>
      </c>
      <c r="E522" s="36">
        <v>75.0</v>
      </c>
      <c r="F522" s="35" t="s">
        <v>221</v>
      </c>
      <c r="G522" s="37" t="s">
        <v>663</v>
      </c>
      <c r="H522" s="38">
        <v>0.15</v>
      </c>
      <c r="I522" s="39"/>
      <c r="J522" s="40">
        <v>31.1</v>
      </c>
      <c r="K522" s="41">
        <v>26.435000000000002</v>
      </c>
    </row>
    <row r="523" ht="14.25" customHeight="1">
      <c r="B523" s="12" t="s">
        <v>687</v>
      </c>
      <c r="C523" s="35" t="s">
        <v>688</v>
      </c>
      <c r="D523" s="35" t="s">
        <v>689</v>
      </c>
      <c r="E523" s="36">
        <v>75.0</v>
      </c>
      <c r="F523" s="35" t="s">
        <v>221</v>
      </c>
      <c r="G523" s="37" t="s">
        <v>663</v>
      </c>
      <c r="H523" s="38">
        <v>0.1</v>
      </c>
      <c r="I523" s="39" t="s">
        <v>216</v>
      </c>
      <c r="J523" s="40">
        <v>9.95</v>
      </c>
      <c r="K523" s="41">
        <v>8.955</v>
      </c>
    </row>
    <row r="524" ht="14.25" customHeight="1">
      <c r="B524" s="12" t="s">
        <v>687</v>
      </c>
      <c r="C524" s="35" t="s">
        <v>690</v>
      </c>
      <c r="D524" s="35" t="s">
        <v>691</v>
      </c>
      <c r="E524" s="36">
        <v>75.0</v>
      </c>
      <c r="F524" s="35" t="s">
        <v>221</v>
      </c>
      <c r="G524" s="37" t="s">
        <v>663</v>
      </c>
      <c r="H524" s="38">
        <v>0.15</v>
      </c>
      <c r="I524" s="39"/>
      <c r="J524" s="40">
        <v>9.6</v>
      </c>
      <c r="K524" s="41">
        <v>8.16</v>
      </c>
    </row>
    <row r="525" ht="14.25" customHeight="1">
      <c r="B525" s="12" t="s">
        <v>687</v>
      </c>
      <c r="C525" s="35" t="s">
        <v>692</v>
      </c>
      <c r="D525" s="35" t="s">
        <v>691</v>
      </c>
      <c r="E525" s="36">
        <v>75.0</v>
      </c>
      <c r="F525" s="35" t="s">
        <v>221</v>
      </c>
      <c r="G525" s="37" t="s">
        <v>663</v>
      </c>
      <c r="H525" s="38">
        <v>0.1</v>
      </c>
      <c r="I525" s="39" t="s">
        <v>693</v>
      </c>
      <c r="J525" s="40">
        <v>9.9</v>
      </c>
      <c r="K525" s="41">
        <v>8.91</v>
      </c>
    </row>
    <row r="526" ht="14.25" customHeight="1">
      <c r="B526" s="12" t="s">
        <v>687</v>
      </c>
      <c r="C526" s="35" t="s">
        <v>694</v>
      </c>
      <c r="D526" s="35" t="s">
        <v>695</v>
      </c>
      <c r="E526" s="36">
        <v>75.0</v>
      </c>
      <c r="F526" s="35" t="s">
        <v>221</v>
      </c>
      <c r="G526" s="37" t="s">
        <v>663</v>
      </c>
      <c r="H526" s="38">
        <v>0.1</v>
      </c>
      <c r="I526" s="39"/>
      <c r="J526" s="40">
        <v>8.19</v>
      </c>
      <c r="K526" s="41">
        <v>7.3709999999999996</v>
      </c>
    </row>
    <row r="527" ht="14.25" customHeight="1">
      <c r="B527" s="12" t="s">
        <v>687</v>
      </c>
      <c r="C527" s="35" t="s">
        <v>696</v>
      </c>
      <c r="D527" s="35" t="s">
        <v>697</v>
      </c>
      <c r="E527" s="36">
        <v>75.0</v>
      </c>
      <c r="F527" s="35" t="s">
        <v>221</v>
      </c>
      <c r="G527" s="37">
        <v>2017.0</v>
      </c>
      <c r="H527" s="38">
        <v>0.05</v>
      </c>
      <c r="I527" s="39"/>
      <c r="J527" s="40">
        <v>13.0</v>
      </c>
      <c r="K527" s="41">
        <v>12.35</v>
      </c>
    </row>
    <row r="528" ht="14.25" customHeight="1">
      <c r="B528" s="12" t="s">
        <v>687</v>
      </c>
      <c r="C528" s="35" t="s">
        <v>698</v>
      </c>
      <c r="D528" s="35" t="s">
        <v>699</v>
      </c>
      <c r="E528" s="36">
        <v>75.0</v>
      </c>
      <c r="F528" s="35" t="s">
        <v>221</v>
      </c>
      <c r="G528" s="37" t="s">
        <v>663</v>
      </c>
      <c r="H528" s="38" t="s">
        <v>700</v>
      </c>
      <c r="I528" s="39" t="s">
        <v>256</v>
      </c>
      <c r="J528" s="40">
        <v>9.75</v>
      </c>
      <c r="K528" s="41">
        <v>9.5</v>
      </c>
    </row>
    <row r="529" ht="14.25" customHeight="1">
      <c r="B529" s="12" t="s">
        <v>687</v>
      </c>
      <c r="C529" s="35" t="s">
        <v>701</v>
      </c>
      <c r="D529" s="35" t="s">
        <v>702</v>
      </c>
      <c r="E529" s="36">
        <v>75.0</v>
      </c>
      <c r="F529" s="35" t="s">
        <v>221</v>
      </c>
      <c r="G529" s="37" t="s">
        <v>663</v>
      </c>
      <c r="H529" s="38" t="s">
        <v>703</v>
      </c>
      <c r="I529" s="39"/>
      <c r="J529" s="40">
        <v>4.99</v>
      </c>
      <c r="K529" s="41">
        <v>4.99</v>
      </c>
    </row>
    <row r="530" ht="14.25" customHeight="1">
      <c r="B530" s="12" t="s">
        <v>704</v>
      </c>
      <c r="C530" s="35" t="s">
        <v>705</v>
      </c>
      <c r="D530" s="35" t="s">
        <v>232</v>
      </c>
      <c r="E530" s="36">
        <v>75.0</v>
      </c>
      <c r="F530" s="35" t="s">
        <v>221</v>
      </c>
      <c r="G530" s="37">
        <v>2019.0</v>
      </c>
      <c r="H530" s="38">
        <v>0.1</v>
      </c>
      <c r="I530" s="39" t="s">
        <v>256</v>
      </c>
      <c r="J530" s="40">
        <v>10.5</v>
      </c>
      <c r="K530" s="41">
        <v>9.45</v>
      </c>
    </row>
    <row r="531" ht="14.25" customHeight="1">
      <c r="B531" s="12" t="s">
        <v>704</v>
      </c>
      <c r="C531" s="35" t="s">
        <v>706</v>
      </c>
      <c r="D531" s="35" t="s">
        <v>232</v>
      </c>
      <c r="E531" s="36">
        <v>75.0</v>
      </c>
      <c r="F531" s="35" t="s">
        <v>221</v>
      </c>
      <c r="G531" s="37">
        <v>2018.0</v>
      </c>
      <c r="H531" s="38">
        <v>0.1</v>
      </c>
      <c r="I531" s="39" t="s">
        <v>256</v>
      </c>
      <c r="J531" s="40">
        <v>9.89</v>
      </c>
      <c r="K531" s="41">
        <v>8.901</v>
      </c>
    </row>
    <row r="532" ht="14.25" customHeight="1">
      <c r="B532" s="12" t="s">
        <v>704</v>
      </c>
      <c r="C532" s="35" t="s">
        <v>707</v>
      </c>
      <c r="D532" s="35" t="s">
        <v>243</v>
      </c>
      <c r="E532" s="36">
        <v>75.0</v>
      </c>
      <c r="F532" s="35" t="s">
        <v>221</v>
      </c>
      <c r="G532" s="37">
        <v>2017.0</v>
      </c>
      <c r="H532" s="38">
        <v>0.05</v>
      </c>
      <c r="I532" s="39" t="s">
        <v>216</v>
      </c>
      <c r="J532" s="40">
        <v>9.0</v>
      </c>
      <c r="K532" s="41">
        <v>8.55</v>
      </c>
    </row>
    <row r="533" ht="14.25" customHeight="1">
      <c r="B533" s="12" t="s">
        <v>704</v>
      </c>
      <c r="C533" s="35" t="s">
        <v>708</v>
      </c>
      <c r="D533" s="35" t="s">
        <v>233</v>
      </c>
      <c r="E533" s="36">
        <v>75.0</v>
      </c>
      <c r="F533" s="35" t="s">
        <v>221</v>
      </c>
      <c r="G533" s="37">
        <v>2019.0</v>
      </c>
      <c r="H533" s="38">
        <v>0.1</v>
      </c>
      <c r="I533" s="39" t="s">
        <v>256</v>
      </c>
      <c r="J533" s="40">
        <v>9.0</v>
      </c>
      <c r="K533" s="41">
        <v>8.1</v>
      </c>
    </row>
    <row r="534" ht="14.25" customHeight="1">
      <c r="B534" s="12" t="s">
        <v>704</v>
      </c>
      <c r="C534" s="35" t="s">
        <v>709</v>
      </c>
      <c r="D534" s="35" t="s">
        <v>710</v>
      </c>
      <c r="E534" s="36">
        <v>75.0</v>
      </c>
      <c r="F534" s="35" t="s">
        <v>221</v>
      </c>
      <c r="G534" s="37">
        <v>2020.0</v>
      </c>
      <c r="H534" s="38">
        <v>0.2</v>
      </c>
      <c r="I534" s="39" t="s">
        <v>216</v>
      </c>
      <c r="J534" s="40">
        <v>10.0</v>
      </c>
      <c r="K534" s="41">
        <v>8.0</v>
      </c>
    </row>
    <row r="535" ht="14.25" customHeight="1">
      <c r="B535" s="12" t="s">
        <v>704</v>
      </c>
      <c r="C535" s="35" t="s">
        <v>711</v>
      </c>
      <c r="D535" s="35" t="s">
        <v>225</v>
      </c>
      <c r="E535" s="36">
        <v>75.0</v>
      </c>
      <c r="F535" s="35" t="s">
        <v>221</v>
      </c>
      <c r="G535" s="37">
        <v>2019.0</v>
      </c>
      <c r="H535" s="38">
        <v>0.1</v>
      </c>
      <c r="I535" s="39" t="s">
        <v>256</v>
      </c>
      <c r="J535" s="40">
        <v>8.0</v>
      </c>
      <c r="K535" s="41">
        <v>7.2</v>
      </c>
    </row>
    <row r="536" ht="14.25" customHeight="1">
      <c r="B536" s="12" t="s">
        <v>704</v>
      </c>
      <c r="C536" s="35" t="s">
        <v>706</v>
      </c>
      <c r="D536" s="35" t="s">
        <v>225</v>
      </c>
      <c r="E536" s="36">
        <v>75.0</v>
      </c>
      <c r="F536" s="35" t="s">
        <v>221</v>
      </c>
      <c r="G536" s="37">
        <v>2018.0</v>
      </c>
      <c r="H536" s="38">
        <v>0.1</v>
      </c>
      <c r="I536" s="39" t="s">
        <v>256</v>
      </c>
      <c r="J536" s="40">
        <v>7.1</v>
      </c>
      <c r="K536" s="41">
        <v>6.39</v>
      </c>
    </row>
    <row r="537" ht="14.25" customHeight="1">
      <c r="B537" s="12" t="s">
        <v>704</v>
      </c>
      <c r="C537" s="35" t="s">
        <v>712</v>
      </c>
      <c r="D537" s="35" t="s">
        <v>236</v>
      </c>
      <c r="E537" s="36">
        <v>75.0</v>
      </c>
      <c r="F537" s="35" t="s">
        <v>221</v>
      </c>
      <c r="G537" s="37">
        <v>2018.0</v>
      </c>
      <c r="H537" s="38">
        <v>0.05</v>
      </c>
      <c r="I537" s="39" t="s">
        <v>216</v>
      </c>
      <c r="J537" s="40">
        <v>21.0</v>
      </c>
      <c r="K537" s="41">
        <v>19.95</v>
      </c>
    </row>
    <row r="538" ht="14.25" customHeight="1">
      <c r="B538" s="12" t="s">
        <v>704</v>
      </c>
      <c r="C538" s="35" t="s">
        <v>713</v>
      </c>
      <c r="D538" s="35" t="s">
        <v>714</v>
      </c>
      <c r="E538" s="36">
        <v>75.0</v>
      </c>
      <c r="F538" s="35" t="s">
        <v>215</v>
      </c>
      <c r="G538" s="37">
        <v>2019.0</v>
      </c>
      <c r="H538" s="38">
        <v>0.1</v>
      </c>
      <c r="I538" s="39" t="s">
        <v>256</v>
      </c>
      <c r="J538" s="40">
        <v>9.0</v>
      </c>
      <c r="K538" s="41">
        <v>8.1</v>
      </c>
    </row>
    <row r="539" ht="14.25" customHeight="1">
      <c r="B539" s="12" t="s">
        <v>704</v>
      </c>
      <c r="C539" s="35" t="s">
        <v>715</v>
      </c>
      <c r="D539" s="35" t="s">
        <v>714</v>
      </c>
      <c r="E539" s="36">
        <v>75.0</v>
      </c>
      <c r="F539" s="35" t="s">
        <v>215</v>
      </c>
      <c r="G539" s="37">
        <v>2020.0</v>
      </c>
      <c r="H539" s="38" t="s">
        <v>700</v>
      </c>
      <c r="I539" s="39" t="s">
        <v>216</v>
      </c>
      <c r="J539" s="40">
        <v>15.0</v>
      </c>
      <c r="K539" s="41">
        <v>15.0</v>
      </c>
    </row>
    <row r="540" ht="14.25" customHeight="1">
      <c r="B540" s="12" t="s">
        <v>704</v>
      </c>
      <c r="C540" s="35" t="s">
        <v>706</v>
      </c>
      <c r="D540" s="35" t="s">
        <v>714</v>
      </c>
      <c r="E540" s="36">
        <v>75.0</v>
      </c>
      <c r="F540" s="35" t="s">
        <v>215</v>
      </c>
      <c r="G540" s="37">
        <v>2018.0</v>
      </c>
      <c r="H540" s="38">
        <v>0.1</v>
      </c>
      <c r="I540" s="39" t="s">
        <v>256</v>
      </c>
      <c r="J540" s="40">
        <v>7.95</v>
      </c>
      <c r="K540" s="41">
        <v>7.155</v>
      </c>
    </row>
    <row r="541" ht="14.25" customHeight="1">
      <c r="B541" s="12" t="s">
        <v>704</v>
      </c>
      <c r="C541" s="35" t="s">
        <v>716</v>
      </c>
      <c r="D541" s="35" t="s">
        <v>714</v>
      </c>
      <c r="E541" s="36">
        <v>75.0</v>
      </c>
      <c r="F541" s="35" t="s">
        <v>215</v>
      </c>
      <c r="G541" s="37">
        <v>2018.0</v>
      </c>
      <c r="H541" s="38">
        <v>0.1</v>
      </c>
      <c r="I541" s="39"/>
      <c r="J541" s="40">
        <v>11.15</v>
      </c>
      <c r="K541" s="41">
        <v>10.035</v>
      </c>
    </row>
    <row r="542" ht="14.25" customHeight="1">
      <c r="B542" s="12" t="s">
        <v>717</v>
      </c>
      <c r="C542" s="35" t="s">
        <v>718</v>
      </c>
      <c r="D542" s="35" t="s">
        <v>719</v>
      </c>
      <c r="E542" s="36">
        <v>75.0</v>
      </c>
      <c r="F542" s="35" t="s">
        <v>215</v>
      </c>
      <c r="G542" s="37">
        <v>2018.0</v>
      </c>
      <c r="H542" s="38">
        <v>0.15</v>
      </c>
      <c r="I542" s="39" t="s">
        <v>720</v>
      </c>
      <c r="J542" s="40">
        <v>7.19</v>
      </c>
      <c r="K542" s="41">
        <v>6.1115</v>
      </c>
    </row>
    <row r="543" ht="14.25" customHeight="1">
      <c r="B543" s="12" t="s">
        <v>717</v>
      </c>
      <c r="C543" s="35" t="s">
        <v>721</v>
      </c>
      <c r="D543" s="35" t="s">
        <v>722</v>
      </c>
      <c r="E543" s="36">
        <v>75.0</v>
      </c>
      <c r="F543" s="35" t="s">
        <v>215</v>
      </c>
      <c r="G543" s="37">
        <v>2019.0</v>
      </c>
      <c r="H543" s="38">
        <v>0.1</v>
      </c>
      <c r="I543" s="39" t="s">
        <v>256</v>
      </c>
      <c r="J543" s="40">
        <v>9.25</v>
      </c>
      <c r="K543" s="41">
        <v>8.325</v>
      </c>
    </row>
    <row r="544" ht="14.25" customHeight="1">
      <c r="B544" s="12" t="s">
        <v>717</v>
      </c>
      <c r="C544" s="35" t="s">
        <v>723</v>
      </c>
      <c r="D544" s="35" t="s">
        <v>724</v>
      </c>
      <c r="E544" s="36">
        <v>75.0</v>
      </c>
      <c r="F544" s="35" t="s">
        <v>215</v>
      </c>
      <c r="G544" s="37">
        <v>2019.0</v>
      </c>
      <c r="H544" s="38">
        <v>0.1</v>
      </c>
      <c r="I544" s="39" t="s">
        <v>256</v>
      </c>
      <c r="J544" s="40">
        <v>6.65</v>
      </c>
      <c r="K544" s="41">
        <v>5.985</v>
      </c>
    </row>
    <row r="545" ht="14.25" customHeight="1">
      <c r="B545" s="12" t="s">
        <v>717</v>
      </c>
      <c r="C545" s="35" t="s">
        <v>725</v>
      </c>
      <c r="D545" s="35" t="s">
        <v>726</v>
      </c>
      <c r="E545" s="36">
        <v>75.0</v>
      </c>
      <c r="F545" s="35" t="s">
        <v>215</v>
      </c>
      <c r="G545" s="37">
        <v>2019.0</v>
      </c>
      <c r="H545" s="38">
        <v>0.1</v>
      </c>
      <c r="I545" s="39" t="s">
        <v>727</v>
      </c>
      <c r="J545" s="40">
        <v>8.3</v>
      </c>
      <c r="K545" s="41">
        <v>7.470000000000001</v>
      </c>
    </row>
    <row r="546" ht="14.25" customHeight="1">
      <c r="B546" s="12" t="s">
        <v>717</v>
      </c>
      <c r="C546" s="35" t="s">
        <v>728</v>
      </c>
      <c r="D546" s="35" t="s">
        <v>729</v>
      </c>
      <c r="E546" s="36">
        <v>75.0</v>
      </c>
      <c r="F546" s="35" t="s">
        <v>215</v>
      </c>
      <c r="G546" s="37">
        <v>2019.0</v>
      </c>
      <c r="H546" s="38">
        <v>0.2</v>
      </c>
      <c r="I546" s="39" t="s">
        <v>256</v>
      </c>
      <c r="J546" s="40">
        <v>9.99</v>
      </c>
      <c r="K546" s="41">
        <v>7.992000000000001</v>
      </c>
    </row>
    <row r="547" ht="14.25" customHeight="1">
      <c r="B547" s="12" t="s">
        <v>717</v>
      </c>
      <c r="C547" s="35" t="s">
        <v>730</v>
      </c>
      <c r="D547" s="35" t="s">
        <v>731</v>
      </c>
      <c r="E547" s="36">
        <v>75.0</v>
      </c>
      <c r="F547" s="35" t="s">
        <v>215</v>
      </c>
      <c r="G547" s="37">
        <v>2019.0</v>
      </c>
      <c r="H547" s="38">
        <v>0.15</v>
      </c>
      <c r="I547" s="39"/>
      <c r="J547" s="40">
        <v>12.95</v>
      </c>
      <c r="K547" s="41">
        <v>11.007499999999999</v>
      </c>
    </row>
    <row r="548" ht="14.25" customHeight="1">
      <c r="B548" s="12" t="s">
        <v>732</v>
      </c>
      <c r="C548" s="35" t="s">
        <v>733</v>
      </c>
      <c r="D548" s="35" t="s">
        <v>305</v>
      </c>
      <c r="E548" s="36">
        <v>75.0</v>
      </c>
      <c r="F548" s="35" t="s">
        <v>221</v>
      </c>
      <c r="G548" s="37">
        <v>2018.0</v>
      </c>
      <c r="H548" s="38">
        <v>0.05</v>
      </c>
      <c r="I548" s="39"/>
      <c r="J548" s="40">
        <v>26.65</v>
      </c>
      <c r="K548" s="41">
        <v>25.3175</v>
      </c>
    </row>
    <row r="549" ht="14.25" customHeight="1">
      <c r="B549" s="12" t="s">
        <v>732</v>
      </c>
      <c r="C549" s="35" t="s">
        <v>734</v>
      </c>
      <c r="D549" s="35" t="s">
        <v>735</v>
      </c>
      <c r="E549" s="36">
        <v>75.0</v>
      </c>
      <c r="F549" s="35" t="s">
        <v>221</v>
      </c>
      <c r="G549" s="37">
        <v>2019.0</v>
      </c>
      <c r="H549" s="38">
        <v>0.15</v>
      </c>
      <c r="I549" s="39"/>
      <c r="J549" s="40">
        <v>10.8</v>
      </c>
      <c r="K549" s="42">
        <f>+J549*0.85</f>
        <v>9.18</v>
      </c>
    </row>
    <row r="550" ht="14.25" customHeight="1">
      <c r="B550" s="12" t="s">
        <v>732</v>
      </c>
      <c r="C550" s="35" t="s">
        <v>736</v>
      </c>
      <c r="D550" s="35" t="s">
        <v>737</v>
      </c>
      <c r="E550" s="36">
        <v>75.0</v>
      </c>
      <c r="F550" s="35" t="s">
        <v>221</v>
      </c>
      <c r="G550" s="37">
        <v>2018.0</v>
      </c>
      <c r="H550" s="38">
        <v>0.1</v>
      </c>
      <c r="I550" s="39" t="s">
        <v>256</v>
      </c>
      <c r="J550" s="40">
        <v>18.9</v>
      </c>
      <c r="K550" s="41">
        <v>17.009999999999998</v>
      </c>
    </row>
    <row r="551" ht="14.25" customHeight="1">
      <c r="B551" s="12" t="s">
        <v>732</v>
      </c>
      <c r="C551" s="35" t="s">
        <v>738</v>
      </c>
      <c r="D551" s="35" t="s">
        <v>737</v>
      </c>
      <c r="E551" s="36">
        <v>75.0</v>
      </c>
      <c r="F551" s="35" t="s">
        <v>221</v>
      </c>
      <c r="G551" s="37">
        <v>2019.0</v>
      </c>
      <c r="H551" s="38">
        <v>0.1</v>
      </c>
      <c r="I551" s="39" t="s">
        <v>256</v>
      </c>
      <c r="J551" s="40">
        <v>13.9</v>
      </c>
      <c r="K551" s="41">
        <v>12.51</v>
      </c>
    </row>
    <row r="552" ht="14.25" customHeight="1">
      <c r="B552" s="12" t="s">
        <v>732</v>
      </c>
      <c r="C552" s="35" t="s">
        <v>739</v>
      </c>
      <c r="D552" s="35" t="s">
        <v>255</v>
      </c>
      <c r="E552" s="36">
        <v>75.0</v>
      </c>
      <c r="F552" s="35" t="s">
        <v>221</v>
      </c>
      <c r="G552" s="37">
        <v>2018.0</v>
      </c>
      <c r="H552" s="38">
        <v>0.1</v>
      </c>
      <c r="I552" s="39" t="s">
        <v>256</v>
      </c>
      <c r="J552" s="40">
        <v>39.0</v>
      </c>
      <c r="K552" s="41">
        <v>35.1</v>
      </c>
    </row>
    <row r="553" ht="14.25" customHeight="1">
      <c r="B553" s="12" t="s">
        <v>732</v>
      </c>
      <c r="C553" s="35" t="s">
        <v>740</v>
      </c>
      <c r="D553" s="35" t="s">
        <v>741</v>
      </c>
      <c r="E553" s="36">
        <v>75.0</v>
      </c>
      <c r="F553" s="35" t="s">
        <v>221</v>
      </c>
      <c r="G553" s="37">
        <v>2019.0</v>
      </c>
      <c r="H553" s="38">
        <v>0.05</v>
      </c>
      <c r="I553" s="39"/>
      <c r="J553" s="40">
        <v>51.85</v>
      </c>
      <c r="K553" s="41">
        <v>49.2575</v>
      </c>
    </row>
    <row r="554" ht="14.25" customHeight="1">
      <c r="B554" s="12" t="s">
        <v>732</v>
      </c>
      <c r="C554" s="35" t="s">
        <v>742</v>
      </c>
      <c r="D554" s="35" t="s">
        <v>743</v>
      </c>
      <c r="E554" s="36">
        <v>75.0</v>
      </c>
      <c r="F554" s="35" t="s">
        <v>221</v>
      </c>
      <c r="G554" s="37">
        <v>2018.0</v>
      </c>
      <c r="H554" s="38">
        <v>0.34</v>
      </c>
      <c r="I554" s="39"/>
      <c r="J554" s="40">
        <v>12.89</v>
      </c>
      <c r="K554" s="41">
        <v>8.5074</v>
      </c>
    </row>
    <row r="555" ht="14.25" customHeight="1">
      <c r="B555" s="12" t="s">
        <v>732</v>
      </c>
      <c r="C555" s="35" t="s">
        <v>744</v>
      </c>
      <c r="D555" s="35" t="s">
        <v>745</v>
      </c>
      <c r="E555" s="36">
        <v>75.0</v>
      </c>
      <c r="F555" s="35" t="s">
        <v>221</v>
      </c>
      <c r="G555" s="37">
        <v>2018.0</v>
      </c>
      <c r="H555" s="38">
        <v>0.15</v>
      </c>
      <c r="I555" s="39"/>
      <c r="J555" s="40">
        <v>9.99</v>
      </c>
      <c r="K555" s="41">
        <v>8.4915</v>
      </c>
    </row>
    <row r="556" ht="14.25" customHeight="1">
      <c r="B556" s="12" t="s">
        <v>732</v>
      </c>
      <c r="C556" s="35" t="s">
        <v>746</v>
      </c>
      <c r="D556" s="35" t="s">
        <v>747</v>
      </c>
      <c r="E556" s="36">
        <v>75.0</v>
      </c>
      <c r="F556" s="35" t="s">
        <v>221</v>
      </c>
      <c r="G556" s="37">
        <v>2017.0</v>
      </c>
      <c r="H556" s="38" t="s">
        <v>644</v>
      </c>
      <c r="I556" s="39"/>
      <c r="J556" s="40">
        <v>22.0</v>
      </c>
      <c r="K556" s="41">
        <v>22.0</v>
      </c>
    </row>
    <row r="557" ht="14.25" customHeight="1">
      <c r="B557" s="12" t="s">
        <v>732</v>
      </c>
      <c r="C557" s="35" t="s">
        <v>748</v>
      </c>
      <c r="D557" s="35" t="s">
        <v>749</v>
      </c>
      <c r="E557" s="36">
        <v>75.0</v>
      </c>
      <c r="F557" s="35" t="s">
        <v>221</v>
      </c>
      <c r="G557" s="37">
        <v>2019.0</v>
      </c>
      <c r="H557" s="38">
        <v>0.05</v>
      </c>
      <c r="I557" s="39"/>
      <c r="J557" s="40">
        <v>18.2</v>
      </c>
      <c r="K557" s="41">
        <v>17.29</v>
      </c>
    </row>
    <row r="558" ht="14.25" customHeight="1">
      <c r="B558" s="12" t="s">
        <v>732</v>
      </c>
      <c r="C558" s="35" t="s">
        <v>744</v>
      </c>
      <c r="D558" s="35" t="s">
        <v>750</v>
      </c>
      <c r="E558" s="36">
        <v>75.0</v>
      </c>
      <c r="F558" s="35" t="s">
        <v>221</v>
      </c>
      <c r="G558" s="37">
        <v>2019.0</v>
      </c>
      <c r="H558" s="38">
        <v>0.15</v>
      </c>
      <c r="I558" s="39"/>
      <c r="J558" s="40">
        <v>39.95</v>
      </c>
      <c r="K558" s="41">
        <v>33.9575</v>
      </c>
    </row>
    <row r="559" ht="14.25" customHeight="1">
      <c r="B559" s="12" t="s">
        <v>732</v>
      </c>
      <c r="C559" s="35" t="s">
        <v>751</v>
      </c>
      <c r="D559" s="35" t="s">
        <v>752</v>
      </c>
      <c r="E559" s="36">
        <v>75.0</v>
      </c>
      <c r="F559" s="35" t="s">
        <v>221</v>
      </c>
      <c r="G559" s="37">
        <v>2019.0</v>
      </c>
      <c r="H559" s="38">
        <v>0.15</v>
      </c>
      <c r="I559" s="39" t="s">
        <v>693</v>
      </c>
      <c r="J559" s="40">
        <v>9.59</v>
      </c>
      <c r="K559" s="41">
        <v>8.1515</v>
      </c>
    </row>
    <row r="560" ht="14.25" customHeight="1">
      <c r="B560" s="12" t="s">
        <v>732</v>
      </c>
      <c r="C560" s="35" t="s">
        <v>753</v>
      </c>
      <c r="D560" s="35" t="s">
        <v>754</v>
      </c>
      <c r="E560" s="36">
        <v>75.0</v>
      </c>
      <c r="F560" s="35" t="s">
        <v>221</v>
      </c>
      <c r="G560" s="37">
        <v>2019.0</v>
      </c>
      <c r="H560" s="38">
        <v>0.15</v>
      </c>
      <c r="I560" s="39"/>
      <c r="J560" s="40">
        <v>17.99</v>
      </c>
      <c r="K560" s="41">
        <v>15.291499999999997</v>
      </c>
    </row>
    <row r="561" ht="14.25" customHeight="1">
      <c r="B561" s="12" t="s">
        <v>732</v>
      </c>
      <c r="C561" s="35" t="s">
        <v>755</v>
      </c>
      <c r="D561" s="35" t="s">
        <v>756</v>
      </c>
      <c r="E561" s="36">
        <v>75.0</v>
      </c>
      <c r="F561" s="35" t="s">
        <v>221</v>
      </c>
      <c r="G561" s="37">
        <v>2019.0</v>
      </c>
      <c r="H561" s="38">
        <v>0.1</v>
      </c>
      <c r="I561" s="39" t="s">
        <v>256</v>
      </c>
      <c r="J561" s="40">
        <v>12.9</v>
      </c>
      <c r="K561" s="41">
        <v>11.610000000000001</v>
      </c>
    </row>
    <row r="562" ht="14.25" customHeight="1">
      <c r="B562" s="12" t="s">
        <v>732</v>
      </c>
      <c r="C562" s="35" t="s">
        <v>757</v>
      </c>
      <c r="D562" s="35" t="s">
        <v>758</v>
      </c>
      <c r="E562" s="36">
        <v>75.0</v>
      </c>
      <c r="F562" s="35" t="s">
        <v>221</v>
      </c>
      <c r="G562" s="37">
        <v>2018.0</v>
      </c>
      <c r="H562" s="38">
        <v>0.1</v>
      </c>
      <c r="I562" s="39"/>
      <c r="J562" s="40">
        <v>59.9</v>
      </c>
      <c r="K562" s="41">
        <v>53.91</v>
      </c>
    </row>
    <row r="563" ht="14.25" customHeight="1">
      <c r="B563" s="12" t="s">
        <v>732</v>
      </c>
      <c r="C563" s="35" t="s">
        <v>746</v>
      </c>
      <c r="D563" s="35" t="s">
        <v>758</v>
      </c>
      <c r="E563" s="36">
        <v>75.0</v>
      </c>
      <c r="F563" s="35" t="s">
        <v>221</v>
      </c>
      <c r="G563" s="37">
        <v>2018.0</v>
      </c>
      <c r="H563" s="38">
        <v>0.1</v>
      </c>
      <c r="I563" s="39"/>
      <c r="J563" s="40">
        <v>61.6</v>
      </c>
      <c r="K563" s="41">
        <v>55.44</v>
      </c>
    </row>
    <row r="564" ht="14.25" customHeight="1">
      <c r="B564" s="12" t="s">
        <v>732</v>
      </c>
      <c r="C564" s="35" t="s">
        <v>746</v>
      </c>
      <c r="D564" s="35" t="s">
        <v>759</v>
      </c>
      <c r="E564" s="36">
        <v>75.0</v>
      </c>
      <c r="F564" s="35" t="s">
        <v>221</v>
      </c>
      <c r="G564" s="37">
        <v>2017.0</v>
      </c>
      <c r="H564" s="38">
        <v>0.1</v>
      </c>
      <c r="I564" s="39"/>
      <c r="J564" s="40">
        <v>33.6</v>
      </c>
      <c r="K564" s="41">
        <v>30.240000000000002</v>
      </c>
    </row>
    <row r="565" ht="14.25" customHeight="1">
      <c r="B565" s="12" t="s">
        <v>732</v>
      </c>
      <c r="C565" s="35" t="s">
        <v>757</v>
      </c>
      <c r="D565" s="35" t="s">
        <v>760</v>
      </c>
      <c r="E565" s="36">
        <v>75.0</v>
      </c>
      <c r="F565" s="35" t="s">
        <v>221</v>
      </c>
      <c r="G565" s="37">
        <v>2016.0</v>
      </c>
      <c r="H565" s="38">
        <v>0.1</v>
      </c>
      <c r="I565" s="39"/>
      <c r="J565" s="40">
        <v>36.0</v>
      </c>
      <c r="K565" s="41">
        <v>32.4</v>
      </c>
    </row>
    <row r="566" ht="14.25" customHeight="1">
      <c r="B566" s="12" t="s">
        <v>732</v>
      </c>
      <c r="C566" s="35" t="s">
        <v>757</v>
      </c>
      <c r="D566" s="35" t="s">
        <v>761</v>
      </c>
      <c r="E566" s="36">
        <v>75.0</v>
      </c>
      <c r="F566" s="35" t="s">
        <v>221</v>
      </c>
      <c r="G566" s="37">
        <v>2016.0</v>
      </c>
      <c r="H566" s="38">
        <v>0.1</v>
      </c>
      <c r="I566" s="39"/>
      <c r="J566" s="40">
        <v>28.0</v>
      </c>
      <c r="K566" s="41">
        <v>25.2</v>
      </c>
    </row>
    <row r="567" ht="14.25" customHeight="1">
      <c r="B567" s="12" t="s">
        <v>732</v>
      </c>
      <c r="C567" s="35" t="s">
        <v>762</v>
      </c>
      <c r="D567" s="35" t="s">
        <v>763</v>
      </c>
      <c r="E567" s="36">
        <v>75.0</v>
      </c>
      <c r="F567" s="35" t="s">
        <v>221</v>
      </c>
      <c r="G567" s="37">
        <v>2018.0</v>
      </c>
      <c r="H567" s="38">
        <v>0.15</v>
      </c>
      <c r="I567" s="39" t="s">
        <v>693</v>
      </c>
      <c r="J567" s="40">
        <v>15.0</v>
      </c>
      <c r="K567" s="41">
        <v>12.75</v>
      </c>
    </row>
    <row r="568" ht="14.25" customHeight="1">
      <c r="B568" s="12" t="s">
        <v>732</v>
      </c>
      <c r="C568" s="35" t="s">
        <v>764</v>
      </c>
      <c r="D568" s="35" t="s">
        <v>765</v>
      </c>
      <c r="E568" s="36">
        <v>75.0</v>
      </c>
      <c r="F568" s="35" t="s">
        <v>221</v>
      </c>
      <c r="G568" s="37">
        <v>2015.0</v>
      </c>
      <c r="H568" s="38">
        <v>0.15</v>
      </c>
      <c r="I568" s="39"/>
      <c r="J568" s="40">
        <v>22.35</v>
      </c>
      <c r="K568" s="41">
        <v>18.997500000000002</v>
      </c>
    </row>
    <row r="569" ht="14.25" customHeight="1">
      <c r="B569" s="12" t="s">
        <v>732</v>
      </c>
      <c r="C569" s="35" t="s">
        <v>766</v>
      </c>
      <c r="D569" s="35" t="s">
        <v>767</v>
      </c>
      <c r="E569" s="36">
        <v>75.0</v>
      </c>
      <c r="F569" s="35" t="s">
        <v>221</v>
      </c>
      <c r="G569" s="37">
        <v>2018.0</v>
      </c>
      <c r="H569" s="38">
        <v>0.05</v>
      </c>
      <c r="I569" s="39"/>
      <c r="J569" s="40">
        <v>22.45</v>
      </c>
      <c r="K569" s="41">
        <v>21.3275</v>
      </c>
    </row>
    <row r="570" ht="14.25" customHeight="1">
      <c r="B570" s="12" t="s">
        <v>732</v>
      </c>
      <c r="C570" s="35" t="s">
        <v>768</v>
      </c>
      <c r="D570" s="35" t="s">
        <v>313</v>
      </c>
      <c r="E570" s="36">
        <v>75.0</v>
      </c>
      <c r="F570" s="35" t="s">
        <v>215</v>
      </c>
      <c r="G570" s="37">
        <v>2018.0</v>
      </c>
      <c r="H570" s="38">
        <v>0.1</v>
      </c>
      <c r="I570" s="39" t="s">
        <v>256</v>
      </c>
      <c r="J570" s="40">
        <v>38.0</v>
      </c>
      <c r="K570" s="41">
        <v>34.2</v>
      </c>
    </row>
    <row r="571" ht="14.25" customHeight="1">
      <c r="B571" s="12" t="s">
        <v>732</v>
      </c>
      <c r="C571" s="35" t="s">
        <v>769</v>
      </c>
      <c r="D571" s="35" t="s">
        <v>313</v>
      </c>
      <c r="E571" s="36">
        <v>75.0</v>
      </c>
      <c r="F571" s="35" t="s">
        <v>215</v>
      </c>
      <c r="G571" s="37">
        <v>2019.0</v>
      </c>
      <c r="H571" s="38" t="s">
        <v>700</v>
      </c>
      <c r="I571" s="39"/>
      <c r="J571" s="40">
        <v>31.0</v>
      </c>
      <c r="K571" s="41">
        <v>31.0</v>
      </c>
    </row>
    <row r="572" ht="14.25" customHeight="1">
      <c r="B572" s="12" t="s">
        <v>732</v>
      </c>
      <c r="C572" s="35" t="s">
        <v>770</v>
      </c>
      <c r="D572" s="35" t="s">
        <v>771</v>
      </c>
      <c r="E572" s="36">
        <v>75.0</v>
      </c>
      <c r="F572" s="35" t="s">
        <v>215</v>
      </c>
      <c r="G572" s="37">
        <v>2019.0</v>
      </c>
      <c r="H572" s="38">
        <v>0.15</v>
      </c>
      <c r="I572" s="39"/>
      <c r="J572" s="40">
        <v>33.0</v>
      </c>
      <c r="K572" s="41">
        <v>28.05</v>
      </c>
    </row>
    <row r="573" ht="14.25" customHeight="1">
      <c r="B573" s="12" t="s">
        <v>732</v>
      </c>
      <c r="C573" s="35" t="s">
        <v>772</v>
      </c>
      <c r="D573" s="35" t="s">
        <v>305</v>
      </c>
      <c r="E573" s="36">
        <v>75.0</v>
      </c>
      <c r="F573" s="35" t="s">
        <v>215</v>
      </c>
      <c r="G573" s="37">
        <v>2016.0</v>
      </c>
      <c r="H573" s="38" t="s">
        <v>644</v>
      </c>
      <c r="I573" s="39"/>
      <c r="J573" s="40">
        <v>18.49</v>
      </c>
      <c r="K573" s="41">
        <v>18.49</v>
      </c>
    </row>
    <row r="574" ht="14.25" customHeight="1">
      <c r="B574" s="12" t="s">
        <v>732</v>
      </c>
      <c r="C574" s="35" t="s">
        <v>773</v>
      </c>
      <c r="D574" s="35" t="s">
        <v>774</v>
      </c>
      <c r="E574" s="36">
        <v>75.0</v>
      </c>
      <c r="F574" s="35" t="s">
        <v>215</v>
      </c>
      <c r="G574" s="37">
        <v>2018.0</v>
      </c>
      <c r="H574" s="38">
        <v>0.2</v>
      </c>
      <c r="I574" s="39"/>
      <c r="J574" s="40">
        <v>14.4</v>
      </c>
      <c r="K574" s="41">
        <v>11.52</v>
      </c>
    </row>
    <row r="575" ht="14.25" customHeight="1">
      <c r="B575" s="12" t="s">
        <v>732</v>
      </c>
      <c r="C575" s="35" t="s">
        <v>775</v>
      </c>
      <c r="D575" s="35" t="s">
        <v>315</v>
      </c>
      <c r="E575" s="36">
        <v>75.0</v>
      </c>
      <c r="F575" s="35" t="s">
        <v>215</v>
      </c>
      <c r="G575" s="37">
        <v>2017.0</v>
      </c>
      <c r="H575" s="38">
        <v>0.15</v>
      </c>
      <c r="I575" s="39"/>
      <c r="J575" s="40">
        <v>20.0</v>
      </c>
      <c r="K575" s="41">
        <v>17.0</v>
      </c>
    </row>
    <row r="576" ht="14.25" customHeight="1">
      <c r="B576" s="12" t="s">
        <v>732</v>
      </c>
      <c r="C576" s="35" t="s">
        <v>776</v>
      </c>
      <c r="D576" s="35" t="s">
        <v>315</v>
      </c>
      <c r="E576" s="36">
        <v>75.0</v>
      </c>
      <c r="F576" s="35" t="s">
        <v>215</v>
      </c>
      <c r="G576" s="37">
        <v>2019.0</v>
      </c>
      <c r="H576" s="38">
        <v>0.15</v>
      </c>
      <c r="I576" s="39"/>
      <c r="J576" s="40">
        <v>14.0</v>
      </c>
      <c r="K576" s="41">
        <v>11.9</v>
      </c>
    </row>
    <row r="577" ht="14.25" customHeight="1">
      <c r="B577" s="12" t="s">
        <v>732</v>
      </c>
      <c r="C577" s="35" t="s">
        <v>777</v>
      </c>
      <c r="D577" s="35" t="s">
        <v>778</v>
      </c>
      <c r="E577" s="36">
        <v>75.0</v>
      </c>
      <c r="F577" s="35" t="s">
        <v>215</v>
      </c>
      <c r="G577" s="37">
        <v>2019.0</v>
      </c>
      <c r="H577" s="38" t="s">
        <v>644</v>
      </c>
      <c r="I577" s="39"/>
      <c r="J577" s="40">
        <v>59.9</v>
      </c>
      <c r="K577" s="41">
        <v>59.9</v>
      </c>
    </row>
    <row r="578" ht="14.25" customHeight="1">
      <c r="B578" s="12" t="s">
        <v>732</v>
      </c>
      <c r="C578" s="35" t="s">
        <v>772</v>
      </c>
      <c r="D578" s="35" t="s">
        <v>779</v>
      </c>
      <c r="E578" s="36">
        <v>75.0</v>
      </c>
      <c r="F578" s="35" t="s">
        <v>215</v>
      </c>
      <c r="G578" s="37">
        <v>2015.0</v>
      </c>
      <c r="H578" s="38" t="s">
        <v>644</v>
      </c>
      <c r="I578" s="39"/>
      <c r="J578" s="40">
        <v>18.49</v>
      </c>
      <c r="K578" s="41">
        <v>18.49</v>
      </c>
    </row>
    <row r="579" ht="14.25" customHeight="1">
      <c r="B579" s="12" t="s">
        <v>732</v>
      </c>
      <c r="C579" s="35" t="s">
        <v>757</v>
      </c>
      <c r="D579" s="35" t="s">
        <v>780</v>
      </c>
      <c r="E579" s="36">
        <v>75.0</v>
      </c>
      <c r="F579" s="35" t="s">
        <v>215</v>
      </c>
      <c r="G579" s="37">
        <v>2018.0</v>
      </c>
      <c r="H579" s="38">
        <v>0.1</v>
      </c>
      <c r="I579" s="39"/>
      <c r="J579" s="40">
        <v>27.5</v>
      </c>
      <c r="K579" s="41">
        <v>24.75</v>
      </c>
    </row>
    <row r="580" ht="14.25" customHeight="1">
      <c r="B580" s="12" t="s">
        <v>732</v>
      </c>
      <c r="C580" s="35" t="s">
        <v>744</v>
      </c>
      <c r="D580" s="35" t="s">
        <v>317</v>
      </c>
      <c r="E580" s="36">
        <v>75.0</v>
      </c>
      <c r="F580" s="35" t="s">
        <v>215</v>
      </c>
      <c r="G580" s="37">
        <v>2013.0</v>
      </c>
      <c r="H580" s="38">
        <v>0.15</v>
      </c>
      <c r="I580" s="39"/>
      <c r="J580" s="40">
        <v>39.0</v>
      </c>
      <c r="K580" s="41">
        <v>33.15</v>
      </c>
    </row>
    <row r="581" ht="14.25" customHeight="1">
      <c r="B581" s="12" t="s">
        <v>732</v>
      </c>
      <c r="C581" s="35" t="s">
        <v>781</v>
      </c>
      <c r="D581" s="35" t="s">
        <v>782</v>
      </c>
      <c r="E581" s="36">
        <v>75.0</v>
      </c>
      <c r="F581" s="35" t="s">
        <v>215</v>
      </c>
      <c r="G581" s="37">
        <v>2019.0</v>
      </c>
      <c r="H581" s="38">
        <v>0.15</v>
      </c>
      <c r="I581" s="39" t="s">
        <v>256</v>
      </c>
      <c r="J581" s="40">
        <v>17.95</v>
      </c>
      <c r="K581" s="41">
        <v>15.257499999999999</v>
      </c>
    </row>
    <row r="582" ht="14.25" customHeight="1">
      <c r="B582" s="12" t="s">
        <v>732</v>
      </c>
      <c r="C582" s="35" t="s">
        <v>783</v>
      </c>
      <c r="D582" s="35" t="s">
        <v>784</v>
      </c>
      <c r="E582" s="36">
        <v>75.0</v>
      </c>
      <c r="F582" s="35" t="s">
        <v>215</v>
      </c>
      <c r="G582" s="37">
        <v>2018.0</v>
      </c>
      <c r="H582" s="38">
        <v>0.15</v>
      </c>
      <c r="I582" s="39" t="s">
        <v>693</v>
      </c>
      <c r="J582" s="40">
        <v>18.25</v>
      </c>
      <c r="K582" s="41">
        <v>15.5</v>
      </c>
    </row>
    <row r="583" ht="14.25" customHeight="1">
      <c r="B583" s="12" t="s">
        <v>732</v>
      </c>
      <c r="C583" s="35" t="s">
        <v>785</v>
      </c>
      <c r="D583" s="35" t="s">
        <v>786</v>
      </c>
      <c r="E583" s="36">
        <v>75.0</v>
      </c>
      <c r="F583" s="35" t="s">
        <v>215</v>
      </c>
      <c r="G583" s="37">
        <v>2017.0</v>
      </c>
      <c r="H583" s="38">
        <v>0.05</v>
      </c>
      <c r="I583" s="39"/>
      <c r="J583" s="40">
        <v>18.9</v>
      </c>
      <c r="K583" s="41">
        <v>17.955</v>
      </c>
    </row>
    <row r="584" ht="14.25" customHeight="1">
      <c r="B584" s="12" t="s">
        <v>732</v>
      </c>
      <c r="C584" s="35" t="s">
        <v>787</v>
      </c>
      <c r="D584" s="35" t="s">
        <v>285</v>
      </c>
      <c r="E584" s="36">
        <v>75.0</v>
      </c>
      <c r="F584" s="35" t="s">
        <v>215</v>
      </c>
      <c r="G584" s="37">
        <v>2018.0</v>
      </c>
      <c r="H584" s="38">
        <v>0.05</v>
      </c>
      <c r="I584" s="39" t="s">
        <v>256</v>
      </c>
      <c r="J584" s="40">
        <v>17.95</v>
      </c>
      <c r="K584" s="41">
        <v>17.0525</v>
      </c>
    </row>
    <row r="585" ht="14.25" customHeight="1">
      <c r="B585" s="12" t="s">
        <v>732</v>
      </c>
      <c r="C585" s="35" t="s">
        <v>788</v>
      </c>
      <c r="D585" s="35" t="s">
        <v>285</v>
      </c>
      <c r="E585" s="36">
        <v>75.0</v>
      </c>
      <c r="F585" s="35" t="s">
        <v>215</v>
      </c>
      <c r="G585" s="37">
        <v>2020.0</v>
      </c>
      <c r="H585" s="38">
        <v>0.15</v>
      </c>
      <c r="I585" s="39" t="s">
        <v>693</v>
      </c>
      <c r="J585" s="40">
        <v>13.89</v>
      </c>
      <c r="K585" s="41">
        <v>11.8065</v>
      </c>
    </row>
    <row r="586" ht="14.25" customHeight="1">
      <c r="B586" s="12" t="s">
        <v>732</v>
      </c>
      <c r="C586" s="35" t="s">
        <v>789</v>
      </c>
      <c r="D586" s="35" t="s">
        <v>790</v>
      </c>
      <c r="E586" s="36">
        <v>75.0</v>
      </c>
      <c r="F586" s="35" t="s">
        <v>215</v>
      </c>
      <c r="G586" s="37">
        <v>2017.0</v>
      </c>
      <c r="H586" s="38">
        <v>0.05</v>
      </c>
      <c r="I586" s="39"/>
      <c r="J586" s="40">
        <v>20.5</v>
      </c>
      <c r="K586" s="41">
        <v>19.475</v>
      </c>
    </row>
    <row r="587" ht="14.25" customHeight="1">
      <c r="B587" s="12" t="s">
        <v>732</v>
      </c>
      <c r="C587" s="35" t="s">
        <v>791</v>
      </c>
      <c r="D587" s="35" t="s">
        <v>792</v>
      </c>
      <c r="E587" s="36">
        <v>75.0</v>
      </c>
      <c r="F587" s="35" t="s">
        <v>215</v>
      </c>
      <c r="G587" s="37">
        <v>2017.0</v>
      </c>
      <c r="H587" s="38">
        <v>0.15</v>
      </c>
      <c r="I587" s="39" t="s">
        <v>693</v>
      </c>
      <c r="J587" s="40">
        <v>29.9</v>
      </c>
      <c r="K587" s="41">
        <v>25.42</v>
      </c>
    </row>
    <row r="588" ht="14.25" customHeight="1">
      <c r="B588" s="12" t="s">
        <v>732</v>
      </c>
      <c r="C588" s="35" t="s">
        <v>757</v>
      </c>
      <c r="D588" s="35" t="s">
        <v>298</v>
      </c>
      <c r="E588" s="36">
        <v>75.0</v>
      </c>
      <c r="F588" s="35" t="s">
        <v>215</v>
      </c>
      <c r="G588" s="37">
        <v>2012.0</v>
      </c>
      <c r="H588" s="38">
        <v>0.1</v>
      </c>
      <c r="I588" s="39"/>
      <c r="J588" s="40">
        <v>38.0</v>
      </c>
      <c r="K588" s="41">
        <v>34.2</v>
      </c>
    </row>
    <row r="589" ht="14.25" customHeight="1">
      <c r="B589" s="12" t="s">
        <v>732</v>
      </c>
      <c r="C589" s="35" t="s">
        <v>746</v>
      </c>
      <c r="D589" s="35" t="s">
        <v>298</v>
      </c>
      <c r="E589" s="36">
        <v>75.0</v>
      </c>
      <c r="F589" s="35" t="s">
        <v>215</v>
      </c>
      <c r="G589" s="37">
        <v>2018.0</v>
      </c>
      <c r="H589" s="38">
        <v>0.1</v>
      </c>
      <c r="I589" s="39"/>
      <c r="J589" s="40">
        <v>41.6</v>
      </c>
      <c r="K589" s="41">
        <v>37.44</v>
      </c>
    </row>
    <row r="590" ht="14.25" customHeight="1">
      <c r="B590" s="12" t="s">
        <v>732</v>
      </c>
      <c r="C590" s="35" t="s">
        <v>764</v>
      </c>
      <c r="D590" s="35" t="s">
        <v>793</v>
      </c>
      <c r="E590" s="36">
        <v>75.0</v>
      </c>
      <c r="F590" s="35" t="s">
        <v>215</v>
      </c>
      <c r="G590" s="37">
        <v>2013.0</v>
      </c>
      <c r="H590" s="38">
        <v>0.15</v>
      </c>
      <c r="I590" s="39"/>
      <c r="J590" s="40">
        <v>35.0</v>
      </c>
      <c r="K590" s="41">
        <v>29.75</v>
      </c>
    </row>
    <row r="591" ht="14.25" customHeight="1">
      <c r="B591" s="12" t="s">
        <v>732</v>
      </c>
      <c r="C591" s="35" t="s">
        <v>794</v>
      </c>
      <c r="D591" s="35" t="s">
        <v>795</v>
      </c>
      <c r="E591" s="36">
        <v>75.0</v>
      </c>
      <c r="F591" s="35" t="s">
        <v>215</v>
      </c>
      <c r="G591" s="37">
        <v>2018.0</v>
      </c>
      <c r="H591" s="38" t="s">
        <v>700</v>
      </c>
      <c r="I591" s="39"/>
      <c r="J591" s="40">
        <v>26.0</v>
      </c>
      <c r="K591" s="41">
        <v>26.0</v>
      </c>
    </row>
    <row r="592" ht="14.25" customHeight="1">
      <c r="B592" s="12" t="s">
        <v>732</v>
      </c>
      <c r="C592" s="35" t="s">
        <v>796</v>
      </c>
      <c r="D592" s="35" t="s">
        <v>795</v>
      </c>
      <c r="E592" s="36">
        <v>75.0</v>
      </c>
      <c r="F592" s="35" t="s">
        <v>215</v>
      </c>
      <c r="G592" s="37">
        <v>2014.0</v>
      </c>
      <c r="H592" s="38" t="s">
        <v>644</v>
      </c>
      <c r="I592" s="39"/>
      <c r="J592" s="40">
        <v>30.0</v>
      </c>
      <c r="K592" s="41">
        <v>30.0</v>
      </c>
    </row>
    <row r="593" ht="14.25" customHeight="1">
      <c r="B593" s="12" t="s">
        <v>732</v>
      </c>
      <c r="C593" s="35" t="s">
        <v>797</v>
      </c>
      <c r="D593" s="35" t="s">
        <v>798</v>
      </c>
      <c r="E593" s="36">
        <v>75.0</v>
      </c>
      <c r="F593" s="35" t="s">
        <v>215</v>
      </c>
      <c r="G593" s="37">
        <v>2018.0</v>
      </c>
      <c r="H593" s="38">
        <v>0.05</v>
      </c>
      <c r="I593" s="39"/>
      <c r="J593" s="40">
        <v>52.25</v>
      </c>
      <c r="K593" s="41">
        <v>49.6375</v>
      </c>
    </row>
    <row r="594" ht="14.25" customHeight="1">
      <c r="B594" s="12" t="s">
        <v>732</v>
      </c>
      <c r="C594" s="35" t="s">
        <v>764</v>
      </c>
      <c r="D594" s="35" t="s">
        <v>765</v>
      </c>
      <c r="E594" s="36">
        <v>75.0</v>
      </c>
      <c r="F594" s="35" t="s">
        <v>215</v>
      </c>
      <c r="G594" s="37">
        <v>2016.0</v>
      </c>
      <c r="H594" s="38">
        <v>0.15</v>
      </c>
      <c r="I594" s="39"/>
      <c r="J594" s="40">
        <v>22.35</v>
      </c>
      <c r="K594" s="41">
        <v>18.997500000000002</v>
      </c>
    </row>
    <row r="595" ht="14.25" customHeight="1">
      <c r="B595" s="12" t="s">
        <v>732</v>
      </c>
      <c r="C595" s="35" t="s">
        <v>799</v>
      </c>
      <c r="D595" s="35" t="s">
        <v>765</v>
      </c>
      <c r="E595" s="36">
        <v>75.0</v>
      </c>
      <c r="F595" s="35" t="s">
        <v>215</v>
      </c>
      <c r="G595" s="37">
        <v>2018.0</v>
      </c>
      <c r="H595" s="38">
        <v>0.15</v>
      </c>
      <c r="I595" s="39" t="s">
        <v>216</v>
      </c>
      <c r="J595" s="40">
        <v>24.0</v>
      </c>
      <c r="K595" s="41">
        <v>20.4</v>
      </c>
    </row>
    <row r="596" ht="14.25" customHeight="1">
      <c r="B596" s="12" t="s">
        <v>732</v>
      </c>
      <c r="C596" s="35" t="s">
        <v>800</v>
      </c>
      <c r="D596" s="35" t="s">
        <v>765</v>
      </c>
      <c r="E596" s="36">
        <v>75.0</v>
      </c>
      <c r="F596" s="35" t="s">
        <v>215</v>
      </c>
      <c r="G596" s="37">
        <v>2016.0</v>
      </c>
      <c r="H596" s="38">
        <v>0.15</v>
      </c>
      <c r="I596" s="39" t="s">
        <v>256</v>
      </c>
      <c r="J596" s="40">
        <v>23.5</v>
      </c>
      <c r="K596" s="41">
        <v>19.974999999999998</v>
      </c>
    </row>
    <row r="597" ht="14.25" customHeight="1">
      <c r="B597" s="12" t="s">
        <v>732</v>
      </c>
      <c r="C597" s="35" t="s">
        <v>801</v>
      </c>
      <c r="D597" s="35" t="s">
        <v>767</v>
      </c>
      <c r="E597" s="36">
        <v>75.0</v>
      </c>
      <c r="F597" s="35" t="s">
        <v>215</v>
      </c>
      <c r="G597" s="37">
        <v>2019.0</v>
      </c>
      <c r="H597" s="38">
        <v>0.05</v>
      </c>
      <c r="I597" s="39"/>
      <c r="J597" s="40">
        <v>18.85</v>
      </c>
      <c r="K597" s="41">
        <v>17.907500000000002</v>
      </c>
    </row>
    <row r="598" ht="14.25" customHeight="1">
      <c r="B598" s="12" t="s">
        <v>732</v>
      </c>
      <c r="C598" s="35" t="s">
        <v>802</v>
      </c>
      <c r="D598" s="35" t="s">
        <v>767</v>
      </c>
      <c r="E598" s="36">
        <v>150.0</v>
      </c>
      <c r="F598" s="35" t="s">
        <v>215</v>
      </c>
      <c r="G598" s="37">
        <v>2019.0</v>
      </c>
      <c r="H598" s="38" t="s">
        <v>644</v>
      </c>
      <c r="I598" s="39"/>
      <c r="J598" s="40">
        <v>36.5</v>
      </c>
      <c r="K598" s="41">
        <v>36.5</v>
      </c>
    </row>
    <row r="599" ht="14.25" customHeight="1">
      <c r="B599" s="12" t="s">
        <v>732</v>
      </c>
      <c r="C599" s="35" t="s">
        <v>802</v>
      </c>
      <c r="D599" s="35" t="s">
        <v>767</v>
      </c>
      <c r="E599" s="36">
        <v>300.0</v>
      </c>
      <c r="F599" s="35" t="s">
        <v>215</v>
      </c>
      <c r="G599" s="37">
        <v>2019.0</v>
      </c>
      <c r="H599" s="38" t="s">
        <v>644</v>
      </c>
      <c r="I599" s="39"/>
      <c r="J599" s="40">
        <v>99.0</v>
      </c>
      <c r="K599" s="41">
        <v>99.0</v>
      </c>
    </row>
    <row r="600" ht="14.25" customHeight="1">
      <c r="B600" s="12" t="s">
        <v>732</v>
      </c>
      <c r="C600" s="35" t="s">
        <v>803</v>
      </c>
      <c r="D600" s="35" t="s">
        <v>311</v>
      </c>
      <c r="E600" s="36">
        <v>75.0</v>
      </c>
      <c r="F600" s="35" t="s">
        <v>215</v>
      </c>
      <c r="G600" s="37">
        <v>2018.0</v>
      </c>
      <c r="H600" s="38">
        <v>0.15</v>
      </c>
      <c r="I600" s="39"/>
      <c r="J600" s="40">
        <v>19.99</v>
      </c>
      <c r="K600" s="41">
        <v>16.9915</v>
      </c>
    </row>
    <row r="601" ht="14.25" customHeight="1">
      <c r="B601" s="12" t="s">
        <v>732</v>
      </c>
      <c r="C601" s="35" t="s">
        <v>804</v>
      </c>
      <c r="D601" s="35" t="s">
        <v>805</v>
      </c>
      <c r="E601" s="36">
        <v>75.0</v>
      </c>
      <c r="F601" s="35" t="s">
        <v>215</v>
      </c>
      <c r="G601" s="37">
        <v>2018.0</v>
      </c>
      <c r="H601" s="38">
        <v>0.15</v>
      </c>
      <c r="I601" s="39"/>
      <c r="J601" s="40">
        <v>27.59</v>
      </c>
      <c r="K601" s="41">
        <v>23.4515</v>
      </c>
    </row>
    <row r="602" ht="14.25" customHeight="1">
      <c r="B602" s="12" t="s">
        <v>732</v>
      </c>
      <c r="C602" s="35" t="s">
        <v>796</v>
      </c>
      <c r="D602" s="35" t="s">
        <v>806</v>
      </c>
      <c r="E602" s="36">
        <v>75.0</v>
      </c>
      <c r="F602" s="35" t="s">
        <v>215</v>
      </c>
      <c r="G602" s="37">
        <v>2011.0</v>
      </c>
      <c r="H602" s="38" t="s">
        <v>644</v>
      </c>
      <c r="I602" s="39"/>
      <c r="J602" s="40">
        <v>30.0</v>
      </c>
      <c r="K602" s="41">
        <v>30.0</v>
      </c>
    </row>
    <row r="603" ht="14.25" customHeight="1">
      <c r="B603" s="12" t="s">
        <v>732</v>
      </c>
      <c r="C603" s="35" t="s">
        <v>757</v>
      </c>
      <c r="D603" s="35" t="s">
        <v>807</v>
      </c>
      <c r="E603" s="36">
        <v>75.0</v>
      </c>
      <c r="F603" s="35" t="s">
        <v>215</v>
      </c>
      <c r="G603" s="37">
        <v>2018.0</v>
      </c>
      <c r="H603" s="38">
        <v>0.1</v>
      </c>
      <c r="I603" s="39"/>
      <c r="J603" s="40">
        <v>59.5</v>
      </c>
      <c r="K603" s="41">
        <v>53.55</v>
      </c>
    </row>
    <row r="604" ht="14.25" customHeight="1">
      <c r="B604" s="12" t="s">
        <v>732</v>
      </c>
      <c r="C604" s="35" t="s">
        <v>746</v>
      </c>
      <c r="D604" s="35" t="s">
        <v>807</v>
      </c>
      <c r="E604" s="36">
        <v>75.0</v>
      </c>
      <c r="F604" s="35" t="s">
        <v>215</v>
      </c>
      <c r="G604" s="37">
        <v>2017.0</v>
      </c>
      <c r="H604" s="38">
        <v>0.1</v>
      </c>
      <c r="I604" s="39"/>
      <c r="J604" s="40">
        <v>63.2</v>
      </c>
      <c r="K604" s="41">
        <v>56.88</v>
      </c>
    </row>
    <row r="605" ht="14.25" customHeight="1">
      <c r="B605" s="12" t="s">
        <v>808</v>
      </c>
      <c r="C605" s="44" t="s">
        <v>809</v>
      </c>
      <c r="D605" s="44" t="s">
        <v>810</v>
      </c>
      <c r="E605" s="36">
        <v>75.0</v>
      </c>
      <c r="F605" s="44" t="s">
        <v>275</v>
      </c>
      <c r="G605" s="37">
        <v>2020.0</v>
      </c>
      <c r="H605" s="38">
        <v>0.1</v>
      </c>
      <c r="I605" s="39" t="s">
        <v>216</v>
      </c>
      <c r="J605" s="40">
        <v>10.5</v>
      </c>
      <c r="K605" s="41">
        <v>9.45</v>
      </c>
    </row>
    <row r="606" ht="14.25" customHeight="1">
      <c r="B606" s="12" t="s">
        <v>808</v>
      </c>
      <c r="C606" s="44" t="s">
        <v>811</v>
      </c>
      <c r="D606" s="44" t="s">
        <v>812</v>
      </c>
      <c r="E606" s="45">
        <v>75.0</v>
      </c>
      <c r="F606" s="44" t="s">
        <v>221</v>
      </c>
      <c r="G606" s="37">
        <v>2018.0</v>
      </c>
      <c r="H606" s="38" t="s">
        <v>644</v>
      </c>
      <c r="I606" s="39"/>
      <c r="J606" s="40">
        <v>10.0</v>
      </c>
      <c r="K606" s="41">
        <v>10.0</v>
      </c>
    </row>
    <row r="607" ht="14.25" customHeight="1">
      <c r="B607" s="12" t="s">
        <v>808</v>
      </c>
      <c r="C607" s="35" t="s">
        <v>813</v>
      </c>
      <c r="D607" s="35" t="s">
        <v>814</v>
      </c>
      <c r="E607" s="36">
        <v>75.0</v>
      </c>
      <c r="F607" s="35" t="s">
        <v>221</v>
      </c>
      <c r="G607" s="37">
        <v>2020.0</v>
      </c>
      <c r="H607" s="38">
        <v>0.3</v>
      </c>
      <c r="I607" s="39" t="s">
        <v>216</v>
      </c>
      <c r="J607" s="40">
        <v>12.0</v>
      </c>
      <c r="K607" s="41">
        <v>8.399999999999999</v>
      </c>
    </row>
    <row r="608" ht="14.25" customHeight="1">
      <c r="B608" s="12" t="s">
        <v>808</v>
      </c>
      <c r="C608" s="35" t="s">
        <v>815</v>
      </c>
      <c r="D608" s="35" t="s">
        <v>362</v>
      </c>
      <c r="E608" s="36">
        <v>75.0</v>
      </c>
      <c r="F608" s="35" t="s">
        <v>221</v>
      </c>
      <c r="G608" s="37">
        <v>2019.0</v>
      </c>
      <c r="H608" s="38">
        <v>0.1</v>
      </c>
      <c r="I608" s="39" t="s">
        <v>216</v>
      </c>
      <c r="J608" s="40">
        <v>8.0</v>
      </c>
      <c r="K608" s="41">
        <v>7.2</v>
      </c>
    </row>
    <row r="609" ht="14.25" customHeight="1">
      <c r="B609" s="12" t="s">
        <v>808</v>
      </c>
      <c r="C609" s="35" t="s">
        <v>816</v>
      </c>
      <c r="D609" s="35" t="s">
        <v>362</v>
      </c>
      <c r="E609" s="36">
        <v>75.0</v>
      </c>
      <c r="F609" s="35" t="s">
        <v>221</v>
      </c>
      <c r="G609" s="37">
        <v>2020.0</v>
      </c>
      <c r="H609" s="38" t="s">
        <v>644</v>
      </c>
      <c r="I609" s="39" t="s">
        <v>641</v>
      </c>
      <c r="J609" s="40">
        <v>5.99</v>
      </c>
      <c r="K609" s="41">
        <v>5.99</v>
      </c>
    </row>
    <row r="610" ht="14.25" customHeight="1">
      <c r="B610" s="12" t="s">
        <v>808</v>
      </c>
      <c r="C610" s="44" t="s">
        <v>809</v>
      </c>
      <c r="D610" s="44" t="s">
        <v>810</v>
      </c>
      <c r="E610" s="36">
        <v>75.0</v>
      </c>
      <c r="F610" s="44" t="s">
        <v>215</v>
      </c>
      <c r="G610" s="37">
        <v>2019.0</v>
      </c>
      <c r="H610" s="38">
        <v>0.15</v>
      </c>
      <c r="I610" s="39" t="s">
        <v>216</v>
      </c>
      <c r="J610" s="40">
        <v>10.0</v>
      </c>
      <c r="K610" s="41">
        <v>8.5</v>
      </c>
    </row>
    <row r="611" ht="14.25" customHeight="1">
      <c r="B611" s="12" t="s">
        <v>808</v>
      </c>
      <c r="C611" s="35" t="s">
        <v>817</v>
      </c>
      <c r="D611" s="35" t="s">
        <v>810</v>
      </c>
      <c r="E611" s="36">
        <v>75.0</v>
      </c>
      <c r="F611" s="35" t="s">
        <v>215</v>
      </c>
      <c r="G611" s="37">
        <v>2019.0</v>
      </c>
      <c r="H611" s="38">
        <v>0.15</v>
      </c>
      <c r="I611" s="39" t="s">
        <v>216</v>
      </c>
      <c r="J611" s="40">
        <v>8.75</v>
      </c>
      <c r="K611" s="41">
        <v>7.4375</v>
      </c>
    </row>
    <row r="612" ht="14.25" customHeight="1">
      <c r="B612" s="12" t="s">
        <v>808</v>
      </c>
      <c r="C612" s="35" t="s">
        <v>818</v>
      </c>
      <c r="D612" s="35" t="s">
        <v>810</v>
      </c>
      <c r="E612" s="36">
        <v>75.0</v>
      </c>
      <c r="F612" s="35" t="s">
        <v>215</v>
      </c>
      <c r="G612" s="37">
        <v>2019.0</v>
      </c>
      <c r="H612" s="38">
        <v>0.15</v>
      </c>
      <c r="I612" s="39" t="s">
        <v>216</v>
      </c>
      <c r="J612" s="40">
        <v>10.0</v>
      </c>
      <c r="K612" s="42">
        <f>+J612*0.85</f>
        <v>8.5</v>
      </c>
    </row>
    <row r="613" ht="14.25" customHeight="1">
      <c r="B613" s="12" t="s">
        <v>808</v>
      </c>
      <c r="C613" s="35" t="s">
        <v>819</v>
      </c>
      <c r="D613" s="35" t="s">
        <v>820</v>
      </c>
      <c r="E613" s="36">
        <v>75.0</v>
      </c>
      <c r="F613" s="35" t="s">
        <v>215</v>
      </c>
      <c r="G613" s="37">
        <v>2018.0</v>
      </c>
      <c r="H613" s="38">
        <v>0.15</v>
      </c>
      <c r="I613" s="39"/>
      <c r="J613" s="40">
        <v>11.49</v>
      </c>
      <c r="K613" s="41">
        <v>9.7665</v>
      </c>
    </row>
    <row r="614" ht="14.25" customHeight="1">
      <c r="B614" s="12" t="s">
        <v>808</v>
      </c>
      <c r="C614" s="35" t="s">
        <v>821</v>
      </c>
      <c r="D614" s="35" t="s">
        <v>822</v>
      </c>
      <c r="E614" s="36">
        <v>75.0</v>
      </c>
      <c r="F614" s="35" t="s">
        <v>215</v>
      </c>
      <c r="G614" s="37">
        <v>2018.0</v>
      </c>
      <c r="H614" s="38">
        <v>0.15</v>
      </c>
      <c r="I614" s="39" t="s">
        <v>216</v>
      </c>
      <c r="J614" s="40">
        <v>17.0</v>
      </c>
      <c r="K614" s="41">
        <v>14.45</v>
      </c>
    </row>
    <row r="615" ht="14.25" customHeight="1">
      <c r="B615" s="12" t="s">
        <v>808</v>
      </c>
      <c r="C615" s="35" t="s">
        <v>823</v>
      </c>
      <c r="D615" s="35" t="s">
        <v>377</v>
      </c>
      <c r="E615" s="36">
        <v>75.0</v>
      </c>
      <c r="F615" s="35" t="s">
        <v>215</v>
      </c>
      <c r="G615" s="37">
        <v>2018.0</v>
      </c>
      <c r="H615" s="38">
        <v>0.1</v>
      </c>
      <c r="I615" s="39" t="s">
        <v>720</v>
      </c>
      <c r="J615" s="40">
        <v>7.8</v>
      </c>
      <c r="K615" s="41">
        <v>7.02</v>
      </c>
    </row>
    <row r="616" ht="14.25" customHeight="1">
      <c r="B616" s="12" t="s">
        <v>808</v>
      </c>
      <c r="C616" s="35" t="s">
        <v>824</v>
      </c>
      <c r="D616" s="35" t="s">
        <v>825</v>
      </c>
      <c r="E616" s="36">
        <v>75.0</v>
      </c>
      <c r="F616" s="35" t="s">
        <v>215</v>
      </c>
      <c r="G616" s="37">
        <v>2017.0</v>
      </c>
      <c r="H616" s="38">
        <v>0.15</v>
      </c>
      <c r="I616" s="39" t="s">
        <v>641</v>
      </c>
      <c r="J616" s="40">
        <v>14.0</v>
      </c>
      <c r="K616" s="41">
        <v>11.9</v>
      </c>
    </row>
    <row r="617" ht="14.25" customHeight="1">
      <c r="B617" s="12" t="s">
        <v>808</v>
      </c>
      <c r="C617" s="35" t="s">
        <v>826</v>
      </c>
      <c r="D617" s="35" t="s">
        <v>827</v>
      </c>
      <c r="E617" s="36">
        <v>75.0</v>
      </c>
      <c r="F617" s="35" t="s">
        <v>215</v>
      </c>
      <c r="G617" s="37">
        <v>2019.0</v>
      </c>
      <c r="H617" s="38">
        <v>0.1</v>
      </c>
      <c r="I617" s="39"/>
      <c r="J617" s="40">
        <v>6.99</v>
      </c>
      <c r="K617" s="41">
        <v>6.291</v>
      </c>
    </row>
    <row r="618" ht="14.25" customHeight="1">
      <c r="B618" s="12" t="s">
        <v>808</v>
      </c>
      <c r="C618" s="35" t="s">
        <v>828</v>
      </c>
      <c r="D618" s="35" t="s">
        <v>829</v>
      </c>
      <c r="E618" s="36">
        <v>75.0</v>
      </c>
      <c r="F618" s="35" t="s">
        <v>215</v>
      </c>
      <c r="G618" s="37">
        <v>2017.0</v>
      </c>
      <c r="H618" s="38">
        <v>0.1</v>
      </c>
      <c r="I618" s="39" t="s">
        <v>256</v>
      </c>
      <c r="J618" s="40">
        <v>15.0</v>
      </c>
      <c r="K618" s="41">
        <v>13.5</v>
      </c>
    </row>
    <row r="619" ht="14.25" customHeight="1">
      <c r="B619" s="12" t="s">
        <v>808</v>
      </c>
      <c r="C619" s="35" t="s">
        <v>830</v>
      </c>
      <c r="D619" s="35" t="s">
        <v>356</v>
      </c>
      <c r="E619" s="36">
        <v>75.0</v>
      </c>
      <c r="F619" s="35" t="s">
        <v>215</v>
      </c>
      <c r="G619" s="37">
        <v>2019.0</v>
      </c>
      <c r="H619" s="38">
        <v>0.15</v>
      </c>
      <c r="I619" s="39" t="s">
        <v>216</v>
      </c>
      <c r="J619" s="40">
        <v>9.9</v>
      </c>
      <c r="K619" s="41">
        <v>8.415000000000001</v>
      </c>
    </row>
    <row r="620" ht="14.25" customHeight="1">
      <c r="B620" s="12" t="s">
        <v>808</v>
      </c>
      <c r="C620" s="35" t="s">
        <v>831</v>
      </c>
      <c r="D620" s="35" t="s">
        <v>356</v>
      </c>
      <c r="E620" s="36">
        <v>75.0</v>
      </c>
      <c r="F620" s="35" t="s">
        <v>215</v>
      </c>
      <c r="G620" s="37">
        <v>2019.0</v>
      </c>
      <c r="H620" s="38">
        <v>0.1</v>
      </c>
      <c r="I620" s="39"/>
      <c r="J620" s="40">
        <v>8.0</v>
      </c>
      <c r="K620" s="41">
        <v>7.2</v>
      </c>
    </row>
    <row r="621" ht="14.25" customHeight="1">
      <c r="B621" s="12" t="s">
        <v>808</v>
      </c>
      <c r="C621" s="35" t="s">
        <v>832</v>
      </c>
      <c r="D621" s="35" t="s">
        <v>833</v>
      </c>
      <c r="E621" s="36">
        <v>75.0</v>
      </c>
      <c r="F621" s="35" t="s">
        <v>215</v>
      </c>
      <c r="G621" s="37">
        <v>2019.0</v>
      </c>
      <c r="H621" s="38">
        <v>0.1</v>
      </c>
      <c r="I621" s="39" t="s">
        <v>834</v>
      </c>
      <c r="J621" s="40">
        <v>9.0</v>
      </c>
      <c r="K621" s="41">
        <v>8.1</v>
      </c>
    </row>
    <row r="622" ht="14.25" customHeight="1">
      <c r="B622" s="12" t="s">
        <v>808</v>
      </c>
      <c r="C622" s="35" t="s">
        <v>835</v>
      </c>
      <c r="D622" s="35" t="s">
        <v>836</v>
      </c>
      <c r="E622" s="36">
        <v>75.0</v>
      </c>
      <c r="F622" s="35" t="s">
        <v>215</v>
      </c>
      <c r="G622" s="37">
        <v>2019.0</v>
      </c>
      <c r="H622" s="38">
        <v>0.1</v>
      </c>
      <c r="I622" s="39" t="s">
        <v>641</v>
      </c>
      <c r="J622" s="40">
        <v>8.0</v>
      </c>
      <c r="K622" s="41">
        <v>7.2</v>
      </c>
    </row>
    <row r="623" ht="14.25" customHeight="1">
      <c r="B623" s="12" t="s">
        <v>808</v>
      </c>
      <c r="C623" s="35" t="s">
        <v>837</v>
      </c>
      <c r="D623" s="35" t="s">
        <v>838</v>
      </c>
      <c r="E623" s="36">
        <v>75.0</v>
      </c>
      <c r="F623" s="35" t="s">
        <v>215</v>
      </c>
      <c r="G623" s="37">
        <v>2019.0</v>
      </c>
      <c r="H623" s="38">
        <v>0.15</v>
      </c>
      <c r="I623" s="39" t="s">
        <v>641</v>
      </c>
      <c r="J623" s="40">
        <v>10.0</v>
      </c>
      <c r="K623" s="41">
        <v>8.5</v>
      </c>
    </row>
    <row r="624" ht="14.25" customHeight="1">
      <c r="B624" s="12" t="s">
        <v>808</v>
      </c>
      <c r="C624" s="35" t="s">
        <v>839</v>
      </c>
      <c r="D624" s="35" t="s">
        <v>840</v>
      </c>
      <c r="E624" s="36">
        <v>75.0</v>
      </c>
      <c r="F624" s="35" t="s">
        <v>215</v>
      </c>
      <c r="G624" s="37">
        <v>2019.0</v>
      </c>
      <c r="H624" s="38" t="s">
        <v>644</v>
      </c>
      <c r="I624" s="39" t="s">
        <v>641</v>
      </c>
      <c r="J624" s="40">
        <v>5.99</v>
      </c>
      <c r="K624" s="41">
        <v>5.99</v>
      </c>
    </row>
    <row r="625" ht="14.25" customHeight="1">
      <c r="B625" s="12" t="s">
        <v>841</v>
      </c>
      <c r="C625" s="35" t="s">
        <v>842</v>
      </c>
      <c r="D625" s="35" t="s">
        <v>430</v>
      </c>
      <c r="E625" s="36">
        <v>75.0</v>
      </c>
      <c r="F625" s="35" t="s">
        <v>221</v>
      </c>
      <c r="G625" s="37">
        <v>2018.0</v>
      </c>
      <c r="H625" s="38">
        <v>0.1</v>
      </c>
      <c r="I625" s="39" t="s">
        <v>256</v>
      </c>
      <c r="J625" s="40">
        <v>7.99</v>
      </c>
      <c r="K625" s="41">
        <v>7.191</v>
      </c>
    </row>
    <row r="626" ht="14.25" customHeight="1">
      <c r="B626" s="12" t="s">
        <v>841</v>
      </c>
      <c r="C626" s="35" t="s">
        <v>843</v>
      </c>
      <c r="D626" s="35" t="s">
        <v>412</v>
      </c>
      <c r="E626" s="36">
        <v>75.0</v>
      </c>
      <c r="F626" s="35" t="s">
        <v>221</v>
      </c>
      <c r="G626" s="37">
        <v>2020.0</v>
      </c>
      <c r="H626" s="38">
        <v>0.1</v>
      </c>
      <c r="I626" s="39" t="s">
        <v>256</v>
      </c>
      <c r="J626" s="40">
        <v>12.5</v>
      </c>
      <c r="K626" s="41">
        <v>11.25</v>
      </c>
    </row>
    <row r="627" ht="14.25" customHeight="1">
      <c r="B627" s="12" t="s">
        <v>841</v>
      </c>
      <c r="C627" s="35" t="s">
        <v>844</v>
      </c>
      <c r="D627" s="35" t="s">
        <v>845</v>
      </c>
      <c r="E627" s="36">
        <v>75.0</v>
      </c>
      <c r="F627" s="35" t="s">
        <v>221</v>
      </c>
      <c r="G627" s="37">
        <v>2019.0</v>
      </c>
      <c r="H627" s="38">
        <v>0.15</v>
      </c>
      <c r="I627" s="39"/>
      <c r="J627" s="40">
        <v>8.0</v>
      </c>
      <c r="K627" s="41">
        <v>6.8</v>
      </c>
    </row>
    <row r="628" ht="14.25" customHeight="1">
      <c r="B628" s="12" t="s">
        <v>841</v>
      </c>
      <c r="C628" s="35" t="s">
        <v>846</v>
      </c>
      <c r="D628" s="35" t="s">
        <v>847</v>
      </c>
      <c r="E628" s="36">
        <v>75.0</v>
      </c>
      <c r="F628" s="35" t="s">
        <v>221</v>
      </c>
      <c r="G628" s="37">
        <v>2019.0</v>
      </c>
      <c r="H628" s="38">
        <v>0.15</v>
      </c>
      <c r="I628" s="39" t="s">
        <v>216</v>
      </c>
      <c r="J628" s="40">
        <v>16.9</v>
      </c>
      <c r="K628" s="41">
        <v>14.364999999999998</v>
      </c>
    </row>
    <row r="629" ht="14.25" customHeight="1">
      <c r="B629" s="12" t="s">
        <v>841</v>
      </c>
      <c r="C629" s="35" t="s">
        <v>848</v>
      </c>
      <c r="D629" s="35" t="s">
        <v>849</v>
      </c>
      <c r="E629" s="36">
        <v>75.0</v>
      </c>
      <c r="F629" s="35" t="s">
        <v>221</v>
      </c>
      <c r="G629" s="37">
        <v>2019.0</v>
      </c>
      <c r="H629" s="38">
        <v>0.1</v>
      </c>
      <c r="I629" s="39" t="s">
        <v>256</v>
      </c>
      <c r="J629" s="40">
        <v>12.99</v>
      </c>
      <c r="K629" s="41">
        <v>11.691</v>
      </c>
    </row>
    <row r="630" ht="14.25" customHeight="1">
      <c r="B630" s="12" t="s">
        <v>841</v>
      </c>
      <c r="C630" s="35" t="s">
        <v>850</v>
      </c>
      <c r="D630" s="35" t="s">
        <v>851</v>
      </c>
      <c r="E630" s="36">
        <v>75.0</v>
      </c>
      <c r="F630" s="35" t="s">
        <v>221</v>
      </c>
      <c r="G630" s="37">
        <v>2019.0</v>
      </c>
      <c r="H630" s="38" t="s">
        <v>700</v>
      </c>
      <c r="I630" s="39" t="s">
        <v>641</v>
      </c>
      <c r="J630" s="40">
        <v>9.9</v>
      </c>
      <c r="K630" s="41">
        <v>9.2</v>
      </c>
    </row>
    <row r="631" ht="14.25" customHeight="1">
      <c r="B631" s="12" t="s">
        <v>841</v>
      </c>
      <c r="C631" s="35" t="s">
        <v>852</v>
      </c>
      <c r="D631" s="35" t="s">
        <v>853</v>
      </c>
      <c r="E631" s="36">
        <v>75.0</v>
      </c>
      <c r="F631" s="35" t="s">
        <v>221</v>
      </c>
      <c r="G631" s="37">
        <v>2018.0</v>
      </c>
      <c r="H631" s="38">
        <v>0.1</v>
      </c>
      <c r="I631" s="39"/>
      <c r="J631" s="40">
        <v>7.79</v>
      </c>
      <c r="K631" s="41">
        <v>7.011</v>
      </c>
    </row>
    <row r="632" ht="14.25" customHeight="1">
      <c r="B632" s="12" t="s">
        <v>841</v>
      </c>
      <c r="C632" s="35" t="s">
        <v>854</v>
      </c>
      <c r="D632" s="35" t="s">
        <v>430</v>
      </c>
      <c r="E632" s="36">
        <v>75.0</v>
      </c>
      <c r="F632" s="35" t="s">
        <v>215</v>
      </c>
      <c r="G632" s="37">
        <v>2019.0</v>
      </c>
      <c r="H632" s="38">
        <v>0.1</v>
      </c>
      <c r="I632" s="39" t="s">
        <v>256</v>
      </c>
      <c r="J632" s="40">
        <v>5.7</v>
      </c>
      <c r="K632" s="41">
        <v>5.13</v>
      </c>
    </row>
    <row r="633" ht="14.25" customHeight="1">
      <c r="B633" s="12" t="s">
        <v>841</v>
      </c>
      <c r="C633" s="35" t="s">
        <v>855</v>
      </c>
      <c r="D633" s="35" t="s">
        <v>743</v>
      </c>
      <c r="E633" s="36">
        <v>75.0</v>
      </c>
      <c r="F633" s="35" t="s">
        <v>215</v>
      </c>
      <c r="G633" s="37">
        <v>2017.0</v>
      </c>
      <c r="H633" s="38">
        <v>0.1</v>
      </c>
      <c r="I633" s="39"/>
      <c r="J633" s="40">
        <v>21.1</v>
      </c>
      <c r="K633" s="42">
        <f>+J633*0.9</f>
        <v>18.99</v>
      </c>
    </row>
    <row r="634" ht="14.25" customHeight="1">
      <c r="B634" s="12" t="s">
        <v>841</v>
      </c>
      <c r="C634" s="35" t="s">
        <v>856</v>
      </c>
      <c r="D634" s="35" t="s">
        <v>857</v>
      </c>
      <c r="E634" s="36">
        <v>75.0</v>
      </c>
      <c r="F634" s="35" t="s">
        <v>215</v>
      </c>
      <c r="G634" s="37">
        <v>2018.0</v>
      </c>
      <c r="H634" s="38">
        <v>0.1</v>
      </c>
      <c r="I634" s="39"/>
      <c r="J634" s="40">
        <v>4.99</v>
      </c>
      <c r="K634" s="41">
        <v>4.4910000000000005</v>
      </c>
    </row>
    <row r="635" ht="14.25" customHeight="1">
      <c r="B635" s="12" t="s">
        <v>841</v>
      </c>
      <c r="C635" s="35" t="s">
        <v>858</v>
      </c>
      <c r="D635" s="35" t="s">
        <v>386</v>
      </c>
      <c r="E635" s="36">
        <v>75.0</v>
      </c>
      <c r="F635" s="35" t="s">
        <v>215</v>
      </c>
      <c r="G635" s="37">
        <v>2019.0</v>
      </c>
      <c r="H635" s="38">
        <v>0.1</v>
      </c>
      <c r="I635" s="39" t="s">
        <v>256</v>
      </c>
      <c r="J635" s="40">
        <v>15.0</v>
      </c>
      <c r="K635" s="42">
        <f>+J635*0.9</f>
        <v>13.5</v>
      </c>
    </row>
    <row r="636" ht="14.25" customHeight="1">
      <c r="B636" s="12" t="s">
        <v>841</v>
      </c>
      <c r="C636" s="35" t="s">
        <v>859</v>
      </c>
      <c r="D636" s="35" t="s">
        <v>386</v>
      </c>
      <c r="E636" s="36">
        <v>75.0</v>
      </c>
      <c r="F636" s="35" t="s">
        <v>215</v>
      </c>
      <c r="G636" s="37">
        <v>2019.0</v>
      </c>
      <c r="H636" s="38" t="s">
        <v>644</v>
      </c>
      <c r="I636" s="39" t="s">
        <v>216</v>
      </c>
      <c r="J636" s="40">
        <v>15.0</v>
      </c>
      <c r="K636" s="41">
        <v>15.0</v>
      </c>
    </row>
    <row r="637" ht="14.25" customHeight="1">
      <c r="B637" s="12" t="s">
        <v>841</v>
      </c>
      <c r="C637" s="35" t="s">
        <v>860</v>
      </c>
      <c r="D637" s="35" t="s">
        <v>403</v>
      </c>
      <c r="E637" s="36">
        <v>75.0</v>
      </c>
      <c r="F637" s="35" t="s">
        <v>215</v>
      </c>
      <c r="G637" s="37">
        <v>2017.0</v>
      </c>
      <c r="H637" s="38">
        <v>0.1</v>
      </c>
      <c r="I637" s="39"/>
      <c r="J637" s="40">
        <v>6.45</v>
      </c>
      <c r="K637" s="41">
        <v>5.805</v>
      </c>
    </row>
    <row r="638" ht="14.25" customHeight="1">
      <c r="B638" s="12" t="s">
        <v>841</v>
      </c>
      <c r="C638" s="35" t="s">
        <v>861</v>
      </c>
      <c r="D638" s="35" t="s">
        <v>862</v>
      </c>
      <c r="E638" s="36">
        <v>75.0</v>
      </c>
      <c r="F638" s="35" t="s">
        <v>215</v>
      </c>
      <c r="G638" s="37">
        <v>2018.0</v>
      </c>
      <c r="H638" s="38" t="s">
        <v>700</v>
      </c>
      <c r="I638" s="39" t="s">
        <v>720</v>
      </c>
      <c r="J638" s="40">
        <v>5.99</v>
      </c>
      <c r="K638" s="41">
        <v>5.99</v>
      </c>
    </row>
    <row r="639" ht="14.25" customHeight="1">
      <c r="B639" s="12" t="s">
        <v>863</v>
      </c>
      <c r="C639" s="35" t="s">
        <v>864</v>
      </c>
      <c r="D639" s="35" t="s">
        <v>477</v>
      </c>
      <c r="E639" s="36">
        <v>75.0</v>
      </c>
      <c r="F639" s="35" t="s">
        <v>221</v>
      </c>
      <c r="G639" s="37">
        <v>2019.0</v>
      </c>
      <c r="H639" s="38">
        <v>0.1</v>
      </c>
      <c r="I639" s="39"/>
      <c r="J639" s="40">
        <v>12.65</v>
      </c>
      <c r="K639" s="41">
        <v>11.385</v>
      </c>
    </row>
    <row r="640" ht="14.25" customHeight="1">
      <c r="B640" s="12" t="s">
        <v>863</v>
      </c>
      <c r="C640" s="35" t="s">
        <v>865</v>
      </c>
      <c r="D640" s="35" t="s">
        <v>477</v>
      </c>
      <c r="E640" s="36">
        <v>75.0</v>
      </c>
      <c r="F640" s="35" t="s">
        <v>215</v>
      </c>
      <c r="G640" s="37">
        <v>2016.0</v>
      </c>
      <c r="H640" s="38" t="s">
        <v>644</v>
      </c>
      <c r="I640" s="39"/>
      <c r="J640" s="40">
        <v>9.99</v>
      </c>
      <c r="K640" s="41">
        <v>9.99</v>
      </c>
    </row>
    <row r="641" ht="14.25" customHeight="1">
      <c r="B641" s="12" t="s">
        <v>866</v>
      </c>
      <c r="C641" s="35" t="s">
        <v>867</v>
      </c>
      <c r="D641" s="35" t="s">
        <v>868</v>
      </c>
      <c r="E641" s="36">
        <v>75.0</v>
      </c>
      <c r="F641" s="35" t="s">
        <v>221</v>
      </c>
      <c r="G641" s="37">
        <v>2019.0</v>
      </c>
      <c r="H641" s="38">
        <v>0.1</v>
      </c>
      <c r="I641" s="39" t="s">
        <v>256</v>
      </c>
      <c r="J641" s="40">
        <v>13.0</v>
      </c>
      <c r="K641" s="41">
        <v>11.7</v>
      </c>
    </row>
    <row r="642" ht="14.25" customHeight="1">
      <c r="B642" s="12" t="s">
        <v>866</v>
      </c>
      <c r="C642" s="35" t="s">
        <v>869</v>
      </c>
      <c r="D642" s="35" t="s">
        <v>538</v>
      </c>
      <c r="E642" s="36">
        <v>75.0</v>
      </c>
      <c r="F642" s="35" t="s">
        <v>221</v>
      </c>
      <c r="G642" s="37">
        <v>2018.0</v>
      </c>
      <c r="H642" s="38">
        <v>0.1</v>
      </c>
      <c r="I642" s="39"/>
      <c r="J642" s="40">
        <v>16.6</v>
      </c>
      <c r="K642" s="41">
        <v>14.940000000000001</v>
      </c>
    </row>
    <row r="643" ht="14.25" customHeight="1">
      <c r="B643" s="12" t="s">
        <v>866</v>
      </c>
      <c r="C643" s="35" t="s">
        <v>870</v>
      </c>
      <c r="D643" s="35" t="s">
        <v>871</v>
      </c>
      <c r="E643" s="36">
        <v>75.0</v>
      </c>
      <c r="F643" s="35" t="s">
        <v>221</v>
      </c>
      <c r="G643" s="37">
        <v>2018.0</v>
      </c>
      <c r="H643" s="38">
        <v>0.1</v>
      </c>
      <c r="I643" s="39"/>
      <c r="J643" s="40">
        <v>13.45</v>
      </c>
      <c r="K643" s="41">
        <v>12.104999999999999</v>
      </c>
    </row>
    <row r="644" ht="14.25" customHeight="1">
      <c r="B644" s="12" t="s">
        <v>866</v>
      </c>
      <c r="C644" s="35" t="s">
        <v>872</v>
      </c>
      <c r="D644" s="35" t="s">
        <v>873</v>
      </c>
      <c r="E644" s="36">
        <v>75.0</v>
      </c>
      <c r="F644" s="35" t="s">
        <v>221</v>
      </c>
      <c r="G644" s="37">
        <v>2019.0</v>
      </c>
      <c r="H644" s="38">
        <v>0.15</v>
      </c>
      <c r="I644" s="39"/>
      <c r="J644" s="40">
        <v>9.8</v>
      </c>
      <c r="K644" s="41">
        <v>8.33</v>
      </c>
    </row>
    <row r="645" ht="14.25" customHeight="1">
      <c r="B645" s="12" t="s">
        <v>866</v>
      </c>
      <c r="C645" s="35" t="s">
        <v>874</v>
      </c>
      <c r="D645" s="35" t="s">
        <v>875</v>
      </c>
      <c r="E645" s="36">
        <v>75.0</v>
      </c>
      <c r="F645" s="35" t="s">
        <v>221</v>
      </c>
      <c r="G645" s="37">
        <v>2020.0</v>
      </c>
      <c r="H645" s="38">
        <v>0.2</v>
      </c>
      <c r="I645" s="39" t="s">
        <v>693</v>
      </c>
      <c r="J645" s="40">
        <v>7.9</v>
      </c>
      <c r="K645" s="41">
        <v>6.32</v>
      </c>
    </row>
    <row r="646" ht="14.25" customHeight="1">
      <c r="B646" s="12" t="s">
        <v>866</v>
      </c>
      <c r="C646" s="35" t="s">
        <v>876</v>
      </c>
      <c r="D646" s="35" t="s">
        <v>877</v>
      </c>
      <c r="E646" s="36">
        <v>75.0</v>
      </c>
      <c r="F646" s="35" t="s">
        <v>215</v>
      </c>
      <c r="G646" s="37">
        <v>2020.0</v>
      </c>
      <c r="H646" s="38">
        <v>0.3</v>
      </c>
      <c r="I646" s="39"/>
      <c r="J646" s="40">
        <v>19.99</v>
      </c>
      <c r="K646" s="41">
        <v>13.992999999999999</v>
      </c>
    </row>
    <row r="647" ht="14.25" customHeight="1">
      <c r="B647" s="12" t="s">
        <v>866</v>
      </c>
      <c r="C647" s="35" t="s">
        <v>878</v>
      </c>
      <c r="D647" s="35" t="s">
        <v>525</v>
      </c>
      <c r="E647" s="36">
        <v>75.0</v>
      </c>
      <c r="F647" s="35" t="s">
        <v>215</v>
      </c>
      <c r="G647" s="37">
        <v>2017.0</v>
      </c>
      <c r="H647" s="38">
        <v>0.1</v>
      </c>
      <c r="I647" s="39"/>
      <c r="J647" s="40">
        <v>39.1</v>
      </c>
      <c r="K647" s="41">
        <v>35.19</v>
      </c>
    </row>
    <row r="648" ht="14.25" customHeight="1">
      <c r="B648" s="12" t="s">
        <v>866</v>
      </c>
      <c r="C648" s="35" t="s">
        <v>879</v>
      </c>
      <c r="D648" s="35" t="s">
        <v>582</v>
      </c>
      <c r="E648" s="36">
        <v>75.0</v>
      </c>
      <c r="F648" s="35" t="s">
        <v>215</v>
      </c>
      <c r="G648" s="37">
        <v>2017.0</v>
      </c>
      <c r="H648" s="38">
        <v>0.1</v>
      </c>
      <c r="I648" s="39" t="s">
        <v>693</v>
      </c>
      <c r="J648" s="40">
        <v>27.75</v>
      </c>
      <c r="K648" s="41">
        <v>24.975</v>
      </c>
    </row>
    <row r="649" ht="14.25" customHeight="1">
      <c r="B649" s="12" t="s">
        <v>866</v>
      </c>
      <c r="C649" s="35" t="s">
        <v>880</v>
      </c>
      <c r="D649" s="35" t="s">
        <v>881</v>
      </c>
      <c r="E649" s="36">
        <v>75.0</v>
      </c>
      <c r="F649" s="35" t="s">
        <v>215</v>
      </c>
      <c r="G649" s="37">
        <v>2019.0</v>
      </c>
      <c r="H649" s="38">
        <v>0.1</v>
      </c>
      <c r="I649" s="39"/>
      <c r="J649" s="40">
        <v>9.05</v>
      </c>
      <c r="K649" s="41">
        <v>8.145000000000001</v>
      </c>
    </row>
    <row r="650" ht="14.25" customHeight="1">
      <c r="B650" s="12" t="s">
        <v>866</v>
      </c>
      <c r="C650" s="35" t="s">
        <v>882</v>
      </c>
      <c r="D650" s="35" t="s">
        <v>883</v>
      </c>
      <c r="E650" s="36">
        <v>75.0</v>
      </c>
      <c r="F650" s="35" t="s">
        <v>215</v>
      </c>
      <c r="G650" s="37">
        <v>2018.0</v>
      </c>
      <c r="H650" s="38">
        <v>0.15</v>
      </c>
      <c r="I650" s="39" t="s">
        <v>693</v>
      </c>
      <c r="J650" s="40">
        <v>7.35</v>
      </c>
      <c r="K650" s="41">
        <v>6.2475</v>
      </c>
    </row>
    <row r="651" ht="14.25" customHeight="1">
      <c r="B651" s="12" t="s">
        <v>866</v>
      </c>
      <c r="C651" s="35" t="s">
        <v>879</v>
      </c>
      <c r="D651" s="35" t="s">
        <v>542</v>
      </c>
      <c r="E651" s="36">
        <v>75.0</v>
      </c>
      <c r="F651" s="35" t="s">
        <v>215</v>
      </c>
      <c r="G651" s="37">
        <v>2017.0</v>
      </c>
      <c r="H651" s="38">
        <v>0.1</v>
      </c>
      <c r="I651" s="39" t="s">
        <v>693</v>
      </c>
      <c r="J651" s="40">
        <v>40.75</v>
      </c>
      <c r="K651" s="41">
        <v>36.675</v>
      </c>
    </row>
    <row r="652" ht="14.25" customHeight="1">
      <c r="B652" s="12" t="s">
        <v>866</v>
      </c>
      <c r="C652" s="35" t="s">
        <v>884</v>
      </c>
      <c r="D652" s="35" t="s">
        <v>885</v>
      </c>
      <c r="E652" s="36">
        <v>75.0</v>
      </c>
      <c r="F652" s="35" t="s">
        <v>215</v>
      </c>
      <c r="G652" s="37">
        <v>2015.0</v>
      </c>
      <c r="H652" s="38" t="s">
        <v>644</v>
      </c>
      <c r="I652" s="39"/>
      <c r="J652" s="40">
        <v>9.99</v>
      </c>
      <c r="K652" s="41">
        <v>9.99</v>
      </c>
    </row>
    <row r="653" ht="14.25" customHeight="1">
      <c r="B653" s="12" t="s">
        <v>866</v>
      </c>
      <c r="C653" s="35" t="s">
        <v>886</v>
      </c>
      <c r="D653" s="35" t="s">
        <v>887</v>
      </c>
      <c r="E653" s="36">
        <v>75.0</v>
      </c>
      <c r="F653" s="35" t="s">
        <v>215</v>
      </c>
      <c r="G653" s="37">
        <v>2018.0</v>
      </c>
      <c r="H653" s="38" t="s">
        <v>700</v>
      </c>
      <c r="I653" s="39" t="s">
        <v>693</v>
      </c>
      <c r="J653" s="40">
        <v>6.0</v>
      </c>
      <c r="K653" s="41">
        <v>6.0</v>
      </c>
    </row>
    <row r="654" ht="14.25" customHeight="1">
      <c r="B654" s="12" t="s">
        <v>866</v>
      </c>
      <c r="C654" s="35" t="s">
        <v>888</v>
      </c>
      <c r="D654" s="35" t="s">
        <v>887</v>
      </c>
      <c r="E654" s="36">
        <v>75.0</v>
      </c>
      <c r="F654" s="35" t="s">
        <v>215</v>
      </c>
      <c r="G654" s="37">
        <v>2016.0</v>
      </c>
      <c r="H654" s="38">
        <v>0.1</v>
      </c>
      <c r="I654" s="39" t="s">
        <v>216</v>
      </c>
      <c r="J654" s="40">
        <v>14.0</v>
      </c>
      <c r="K654" s="41">
        <v>12.6</v>
      </c>
    </row>
    <row r="655" ht="14.25" customHeight="1">
      <c r="B655" s="12" t="s">
        <v>866</v>
      </c>
      <c r="C655" s="35" t="s">
        <v>889</v>
      </c>
      <c r="D655" s="35" t="s">
        <v>871</v>
      </c>
      <c r="E655" s="36">
        <v>75.0</v>
      </c>
      <c r="F655" s="35" t="s">
        <v>215</v>
      </c>
      <c r="G655" s="37">
        <v>2020.0</v>
      </c>
      <c r="H655" s="38" t="s">
        <v>644</v>
      </c>
      <c r="I655" s="39"/>
      <c r="J655" s="40">
        <v>4.99</v>
      </c>
      <c r="K655" s="41">
        <v>4.99</v>
      </c>
    </row>
    <row r="656" ht="14.25" customHeight="1">
      <c r="B656" s="12" t="s">
        <v>866</v>
      </c>
      <c r="C656" s="35" t="s">
        <v>890</v>
      </c>
      <c r="D656" s="35" t="s">
        <v>871</v>
      </c>
      <c r="E656" s="36">
        <v>75.0</v>
      </c>
      <c r="F656" s="35" t="s">
        <v>215</v>
      </c>
      <c r="G656" s="37">
        <v>2020.0</v>
      </c>
      <c r="H656" s="38" t="s">
        <v>644</v>
      </c>
      <c r="I656" s="39"/>
      <c r="J656" s="40">
        <v>3.99</v>
      </c>
      <c r="K656" s="41">
        <v>3.99</v>
      </c>
    </row>
    <row r="657" ht="14.25" customHeight="1">
      <c r="B657" s="12" t="s">
        <v>866</v>
      </c>
      <c r="C657" s="35" t="s">
        <v>891</v>
      </c>
      <c r="D657" s="35" t="s">
        <v>871</v>
      </c>
      <c r="E657" s="36">
        <v>75.0</v>
      </c>
      <c r="F657" s="35" t="s">
        <v>215</v>
      </c>
      <c r="G657" s="37">
        <v>2019.0</v>
      </c>
      <c r="H657" s="38">
        <v>0.2</v>
      </c>
      <c r="I657" s="44"/>
      <c r="J657" s="40">
        <v>9.0</v>
      </c>
      <c r="K657" s="41">
        <v>7.2</v>
      </c>
    </row>
    <row r="658" ht="14.25" customHeight="1">
      <c r="B658" s="12" t="s">
        <v>866</v>
      </c>
      <c r="C658" s="35" t="s">
        <v>892</v>
      </c>
      <c r="D658" s="35" t="s">
        <v>611</v>
      </c>
      <c r="E658" s="36">
        <v>75.0</v>
      </c>
      <c r="F658" s="35" t="s">
        <v>215</v>
      </c>
      <c r="G658" s="37">
        <v>2020.0</v>
      </c>
      <c r="H658" s="38">
        <v>0.1</v>
      </c>
      <c r="I658" s="39" t="s">
        <v>216</v>
      </c>
      <c r="J658" s="40">
        <v>9.0</v>
      </c>
      <c r="K658" s="41">
        <v>8.1</v>
      </c>
    </row>
    <row r="659" ht="14.25" customHeight="1">
      <c r="B659" s="12" t="s">
        <v>893</v>
      </c>
      <c r="C659" s="35" t="s">
        <v>894</v>
      </c>
      <c r="D659" s="35" t="s">
        <v>895</v>
      </c>
      <c r="E659" s="36">
        <v>75.0</v>
      </c>
      <c r="F659" s="35" t="s">
        <v>221</v>
      </c>
      <c r="G659" s="37">
        <v>2018.0</v>
      </c>
      <c r="H659" s="38">
        <v>0.1</v>
      </c>
      <c r="I659" s="39"/>
      <c r="J659" s="40">
        <v>8.5</v>
      </c>
      <c r="K659" s="41">
        <v>7.65</v>
      </c>
    </row>
    <row r="660" ht="14.25" customHeight="1">
      <c r="B660" s="12" t="s">
        <v>893</v>
      </c>
      <c r="C660" s="35" t="s">
        <v>896</v>
      </c>
      <c r="D660" s="35" t="s">
        <v>897</v>
      </c>
      <c r="E660" s="36">
        <v>75.0</v>
      </c>
      <c r="F660" s="35" t="s">
        <v>221</v>
      </c>
      <c r="G660" s="37">
        <v>2016.0</v>
      </c>
      <c r="H660" s="38">
        <v>0.05</v>
      </c>
      <c r="I660" s="39"/>
      <c r="J660" s="40">
        <v>11.85</v>
      </c>
      <c r="K660" s="41">
        <v>11.2575</v>
      </c>
    </row>
    <row r="661" ht="14.25" customHeight="1">
      <c r="B661" s="12" t="s">
        <v>893</v>
      </c>
      <c r="C661" s="35" t="s">
        <v>898</v>
      </c>
      <c r="D661" s="35" t="s">
        <v>899</v>
      </c>
      <c r="E661" s="36">
        <v>62.0</v>
      </c>
      <c r="F661" s="35" t="s">
        <v>221</v>
      </c>
      <c r="G661" s="37">
        <v>2013.0</v>
      </c>
      <c r="H661" s="38">
        <v>0.1</v>
      </c>
      <c r="I661" s="39"/>
      <c r="J661" s="40">
        <v>30.0</v>
      </c>
      <c r="K661" s="41">
        <v>27.0</v>
      </c>
    </row>
    <row r="662" ht="14.25" customHeight="1">
      <c r="B662" s="12" t="s">
        <v>900</v>
      </c>
      <c r="C662" s="35" t="s">
        <v>901</v>
      </c>
      <c r="D662" s="35" t="s">
        <v>902</v>
      </c>
      <c r="E662" s="36">
        <v>75.0</v>
      </c>
      <c r="F662" s="35" t="s">
        <v>221</v>
      </c>
      <c r="G662" s="37">
        <v>2019.0</v>
      </c>
      <c r="H662" s="38" t="s">
        <v>700</v>
      </c>
      <c r="I662" s="39" t="s">
        <v>256</v>
      </c>
      <c r="J662" s="40">
        <v>9.8</v>
      </c>
      <c r="K662" s="41">
        <v>9.8</v>
      </c>
    </row>
    <row r="663" ht="14.25" customHeight="1">
      <c r="B663" s="12" t="s">
        <v>900</v>
      </c>
      <c r="C663" s="35" t="s">
        <v>903</v>
      </c>
      <c r="D663" s="35" t="s">
        <v>902</v>
      </c>
      <c r="E663" s="36">
        <v>75.0</v>
      </c>
      <c r="F663" s="35" t="s">
        <v>221</v>
      </c>
      <c r="G663" s="37">
        <v>2020.0</v>
      </c>
      <c r="H663" s="38" t="s">
        <v>700</v>
      </c>
      <c r="I663" s="39" t="s">
        <v>256</v>
      </c>
      <c r="J663" s="40">
        <v>5.2</v>
      </c>
      <c r="K663" s="41">
        <v>5.2</v>
      </c>
    </row>
    <row r="664" ht="14.25" customHeight="1">
      <c r="B664" s="12" t="s">
        <v>900</v>
      </c>
      <c r="C664" s="35" t="s">
        <v>904</v>
      </c>
      <c r="D664" s="35" t="s">
        <v>905</v>
      </c>
      <c r="E664" s="36">
        <v>75.0</v>
      </c>
      <c r="F664" s="35" t="s">
        <v>221</v>
      </c>
      <c r="G664" s="37">
        <v>2020.0</v>
      </c>
      <c r="H664" s="38">
        <v>0.15</v>
      </c>
      <c r="I664" s="39" t="s">
        <v>256</v>
      </c>
      <c r="J664" s="40">
        <v>6.9</v>
      </c>
      <c r="K664" s="41">
        <v>5.865</v>
      </c>
    </row>
    <row r="665" ht="14.25" customHeight="1">
      <c r="B665" s="12" t="s">
        <v>900</v>
      </c>
      <c r="C665" s="35" t="s">
        <v>906</v>
      </c>
      <c r="D665" s="35" t="s">
        <v>598</v>
      </c>
      <c r="E665" s="36">
        <v>75.0</v>
      </c>
      <c r="F665" s="35" t="s">
        <v>221</v>
      </c>
      <c r="G665" s="37">
        <v>2017.0</v>
      </c>
      <c r="H665" s="38">
        <v>0.1</v>
      </c>
      <c r="I665" s="39"/>
      <c r="J665" s="40">
        <v>9.7</v>
      </c>
      <c r="K665" s="41">
        <v>8.729999999999999</v>
      </c>
    </row>
    <row r="666" ht="14.25" customHeight="1">
      <c r="B666" s="12" t="s">
        <v>900</v>
      </c>
      <c r="C666" s="35" t="s">
        <v>907</v>
      </c>
      <c r="D666" s="35" t="s">
        <v>598</v>
      </c>
      <c r="E666" s="36">
        <v>75.0</v>
      </c>
      <c r="F666" s="35" t="s">
        <v>221</v>
      </c>
      <c r="G666" s="37">
        <v>2018.0</v>
      </c>
      <c r="H666" s="38">
        <v>0.1</v>
      </c>
      <c r="I666" s="39"/>
      <c r="J666" s="40">
        <v>12.9</v>
      </c>
      <c r="K666" s="41">
        <v>11.61</v>
      </c>
    </row>
    <row r="667" ht="14.25" customHeight="1">
      <c r="B667" s="12" t="s">
        <v>900</v>
      </c>
      <c r="C667" s="35" t="s">
        <v>908</v>
      </c>
      <c r="D667" s="35" t="s">
        <v>596</v>
      </c>
      <c r="E667" s="36">
        <v>75.0</v>
      </c>
      <c r="F667" s="35" t="s">
        <v>221</v>
      </c>
      <c r="G667" s="37">
        <v>2019.0</v>
      </c>
      <c r="H667" s="38">
        <v>0.1</v>
      </c>
      <c r="I667" s="39"/>
      <c r="J667" s="40">
        <v>6.99</v>
      </c>
      <c r="K667" s="41">
        <v>6.291</v>
      </c>
    </row>
    <row r="668" ht="14.25" customHeight="1">
      <c r="B668" s="12" t="s">
        <v>900</v>
      </c>
      <c r="C668" s="35" t="s">
        <v>909</v>
      </c>
      <c r="D668" s="35" t="s">
        <v>596</v>
      </c>
      <c r="E668" s="36">
        <v>75.0</v>
      </c>
      <c r="F668" s="35" t="s">
        <v>221</v>
      </c>
      <c r="G668" s="37">
        <v>2019.0</v>
      </c>
      <c r="H668" s="38">
        <v>0.1</v>
      </c>
      <c r="I668" s="39"/>
      <c r="J668" s="40">
        <v>13.9</v>
      </c>
      <c r="K668" s="41">
        <v>12.51</v>
      </c>
    </row>
    <row r="669" ht="14.25" customHeight="1">
      <c r="B669" s="12" t="s">
        <v>900</v>
      </c>
      <c r="C669" s="35" t="s">
        <v>910</v>
      </c>
      <c r="D669" s="35" t="s">
        <v>613</v>
      </c>
      <c r="E669" s="36">
        <v>75.0</v>
      </c>
      <c r="F669" s="35" t="s">
        <v>221</v>
      </c>
      <c r="G669" s="37">
        <v>2020.0</v>
      </c>
      <c r="H669" s="38">
        <v>0.1</v>
      </c>
      <c r="I669" s="39" t="s">
        <v>256</v>
      </c>
      <c r="J669" s="40">
        <v>6.5</v>
      </c>
      <c r="K669" s="41">
        <v>5.85</v>
      </c>
    </row>
    <row r="670" ht="14.25" customHeight="1">
      <c r="B670" s="12" t="s">
        <v>900</v>
      </c>
      <c r="C670" s="35" t="s">
        <v>911</v>
      </c>
      <c r="D670" s="35" t="s">
        <v>912</v>
      </c>
      <c r="E670" s="36">
        <v>75.0</v>
      </c>
      <c r="F670" s="35" t="s">
        <v>221</v>
      </c>
      <c r="G670" s="37">
        <v>2020.0</v>
      </c>
      <c r="H670" s="38">
        <v>0.15</v>
      </c>
      <c r="I670" s="39"/>
      <c r="J670" s="40">
        <v>5.95</v>
      </c>
      <c r="K670" s="42">
        <f>+J670*0.85</f>
        <v>5.0575</v>
      </c>
    </row>
    <row r="671" ht="14.25" customHeight="1">
      <c r="B671" s="12" t="s">
        <v>900</v>
      </c>
      <c r="C671" s="35" t="s">
        <v>913</v>
      </c>
      <c r="D671" s="35" t="s">
        <v>912</v>
      </c>
      <c r="E671" s="36">
        <v>75.0</v>
      </c>
      <c r="F671" s="35" t="s">
        <v>221</v>
      </c>
      <c r="G671" s="37">
        <v>2019.0</v>
      </c>
      <c r="H671" s="38">
        <v>0.1</v>
      </c>
      <c r="I671" s="39" t="s">
        <v>256</v>
      </c>
      <c r="J671" s="40">
        <v>8.3</v>
      </c>
      <c r="K671" s="41">
        <v>7.470000000000001</v>
      </c>
    </row>
    <row r="672" ht="14.25" customHeight="1">
      <c r="B672" s="12" t="s">
        <v>900</v>
      </c>
      <c r="C672" s="35" t="s">
        <v>894</v>
      </c>
      <c r="D672" s="35" t="s">
        <v>914</v>
      </c>
      <c r="E672" s="36">
        <v>75.0</v>
      </c>
      <c r="F672" s="35" t="s">
        <v>215</v>
      </c>
      <c r="G672" s="37">
        <v>2018.0</v>
      </c>
      <c r="H672" s="38">
        <v>0.1</v>
      </c>
      <c r="I672" s="39"/>
      <c r="J672" s="40">
        <v>9.99</v>
      </c>
      <c r="K672" s="41">
        <v>8.991</v>
      </c>
    </row>
    <row r="673" ht="14.25" customHeight="1">
      <c r="B673" s="12" t="s">
        <v>900</v>
      </c>
      <c r="C673" s="35" t="s">
        <v>915</v>
      </c>
      <c r="D673" s="35" t="s">
        <v>605</v>
      </c>
      <c r="E673" s="36">
        <v>75.0</v>
      </c>
      <c r="F673" s="35" t="s">
        <v>215</v>
      </c>
      <c r="G673" s="37">
        <v>2018.0</v>
      </c>
      <c r="H673" s="38" t="s">
        <v>644</v>
      </c>
      <c r="I673" s="39" t="s">
        <v>256</v>
      </c>
      <c r="J673" s="40">
        <v>5.39</v>
      </c>
      <c r="K673" s="41">
        <v>5.39</v>
      </c>
    </row>
    <row r="674" ht="14.25" customHeight="1">
      <c r="B674" s="12" t="s">
        <v>900</v>
      </c>
      <c r="C674" s="35" t="s">
        <v>916</v>
      </c>
      <c r="D674" s="35" t="s">
        <v>605</v>
      </c>
      <c r="E674" s="36">
        <v>75.0</v>
      </c>
      <c r="F674" s="35" t="s">
        <v>215</v>
      </c>
      <c r="G674" s="37">
        <v>2016.0</v>
      </c>
      <c r="H674" s="38">
        <v>0.1</v>
      </c>
      <c r="I674" s="39" t="s">
        <v>256</v>
      </c>
      <c r="J674" s="40">
        <v>15.0</v>
      </c>
      <c r="K674" s="41">
        <v>13.5</v>
      </c>
    </row>
    <row r="675" ht="14.25" customHeight="1">
      <c r="B675" s="12" t="s">
        <v>900</v>
      </c>
      <c r="C675" s="35" t="s">
        <v>917</v>
      </c>
      <c r="D675" s="35" t="s">
        <v>918</v>
      </c>
      <c r="E675" s="36">
        <v>75.0</v>
      </c>
      <c r="F675" s="35" t="s">
        <v>215</v>
      </c>
      <c r="G675" s="37">
        <v>2016.0</v>
      </c>
      <c r="H675" s="38">
        <v>0.15</v>
      </c>
      <c r="I675" s="39"/>
      <c r="J675" s="40">
        <v>8.0</v>
      </c>
      <c r="K675" s="41">
        <v>6.8</v>
      </c>
    </row>
    <row r="676" ht="14.25" customHeight="1">
      <c r="B676" s="12" t="s">
        <v>900</v>
      </c>
      <c r="C676" s="35" t="s">
        <v>919</v>
      </c>
      <c r="D676" s="35" t="s">
        <v>920</v>
      </c>
      <c r="E676" s="36">
        <v>75.0</v>
      </c>
      <c r="F676" s="35" t="s">
        <v>215</v>
      </c>
      <c r="G676" s="37">
        <v>2018.0</v>
      </c>
      <c r="H676" s="38">
        <v>0.1</v>
      </c>
      <c r="I676" s="39" t="s">
        <v>216</v>
      </c>
      <c r="J676" s="40">
        <v>9.4</v>
      </c>
      <c r="K676" s="41">
        <v>8.46</v>
      </c>
    </row>
    <row r="677" ht="14.25" customHeight="1">
      <c r="B677" s="12" t="s">
        <v>900</v>
      </c>
      <c r="C677" s="35" t="s">
        <v>921</v>
      </c>
      <c r="D677" s="35" t="s">
        <v>902</v>
      </c>
      <c r="E677" s="36">
        <v>75.0</v>
      </c>
      <c r="F677" s="35" t="s">
        <v>215</v>
      </c>
      <c r="G677" s="37">
        <v>2019.0</v>
      </c>
      <c r="H677" s="38">
        <v>0.1</v>
      </c>
      <c r="I677" s="39" t="s">
        <v>256</v>
      </c>
      <c r="J677" s="40">
        <v>5.9</v>
      </c>
      <c r="K677" s="41">
        <v>5.3100000000000005</v>
      </c>
    </row>
    <row r="678" ht="14.25" customHeight="1">
      <c r="B678" s="12" t="s">
        <v>900</v>
      </c>
      <c r="C678" s="35" t="s">
        <v>922</v>
      </c>
      <c r="D678" s="35" t="s">
        <v>902</v>
      </c>
      <c r="E678" s="36">
        <v>75.0</v>
      </c>
      <c r="F678" s="35" t="s">
        <v>215</v>
      </c>
      <c r="G678" s="37">
        <v>2019.0</v>
      </c>
      <c r="H678" s="38" t="s">
        <v>700</v>
      </c>
      <c r="I678" s="39" t="s">
        <v>256</v>
      </c>
      <c r="J678" s="40">
        <v>9.8</v>
      </c>
      <c r="K678" s="41">
        <v>9.8</v>
      </c>
    </row>
    <row r="679" ht="14.25" customHeight="1">
      <c r="B679" s="12" t="s">
        <v>900</v>
      </c>
      <c r="C679" s="35" t="s">
        <v>923</v>
      </c>
      <c r="D679" s="35" t="s">
        <v>902</v>
      </c>
      <c r="E679" s="36">
        <v>75.0</v>
      </c>
      <c r="F679" s="35" t="s">
        <v>215</v>
      </c>
      <c r="G679" s="37">
        <v>2019.0</v>
      </c>
      <c r="H679" s="38" t="s">
        <v>700</v>
      </c>
      <c r="I679" s="39" t="s">
        <v>256</v>
      </c>
      <c r="J679" s="40">
        <v>9.8</v>
      </c>
      <c r="K679" s="41">
        <v>9.8</v>
      </c>
    </row>
    <row r="680" ht="14.25" customHeight="1">
      <c r="B680" s="12" t="s">
        <v>900</v>
      </c>
      <c r="C680" s="35" t="s">
        <v>924</v>
      </c>
      <c r="D680" s="35" t="s">
        <v>587</v>
      </c>
      <c r="E680" s="36">
        <v>75.0</v>
      </c>
      <c r="F680" s="35" t="s">
        <v>215</v>
      </c>
      <c r="G680" s="37">
        <v>2015.0</v>
      </c>
      <c r="H680" s="38">
        <v>0.1</v>
      </c>
      <c r="I680" s="39" t="s">
        <v>256</v>
      </c>
      <c r="J680" s="40">
        <v>16.0</v>
      </c>
      <c r="K680" s="41">
        <v>14.4</v>
      </c>
    </row>
    <row r="681" ht="14.25" customHeight="1">
      <c r="B681" s="12" t="s">
        <v>900</v>
      </c>
      <c r="C681" s="35" t="s">
        <v>925</v>
      </c>
      <c r="D681" s="35" t="s">
        <v>926</v>
      </c>
      <c r="E681" s="36">
        <v>75.0</v>
      </c>
      <c r="F681" s="35" t="s">
        <v>215</v>
      </c>
      <c r="G681" s="37">
        <v>2016.0</v>
      </c>
      <c r="H681" s="38" t="s">
        <v>644</v>
      </c>
      <c r="I681" s="39" t="s">
        <v>256</v>
      </c>
      <c r="J681" s="40">
        <v>10.0</v>
      </c>
      <c r="K681" s="41">
        <v>10.0</v>
      </c>
    </row>
    <row r="682" ht="14.25" customHeight="1">
      <c r="B682" s="12" t="s">
        <v>900</v>
      </c>
      <c r="C682" s="35" t="s">
        <v>927</v>
      </c>
      <c r="D682" s="35" t="s">
        <v>928</v>
      </c>
      <c r="E682" s="36">
        <v>75.0</v>
      </c>
      <c r="F682" s="35" t="s">
        <v>215</v>
      </c>
      <c r="G682" s="37">
        <v>2019.0</v>
      </c>
      <c r="H682" s="38">
        <v>0.15</v>
      </c>
      <c r="I682" s="39" t="s">
        <v>256</v>
      </c>
      <c r="J682" s="40">
        <v>8.1</v>
      </c>
      <c r="K682" s="41">
        <v>6.885</v>
      </c>
    </row>
    <row r="683" ht="14.25" customHeight="1">
      <c r="B683" s="12" t="s">
        <v>900</v>
      </c>
      <c r="C683" s="35" t="s">
        <v>929</v>
      </c>
      <c r="D683" s="35" t="s">
        <v>912</v>
      </c>
      <c r="E683" s="36">
        <v>75.0</v>
      </c>
      <c r="F683" s="35" t="s">
        <v>215</v>
      </c>
      <c r="G683" s="37">
        <v>2019.0</v>
      </c>
      <c r="H683" s="38">
        <v>0.15</v>
      </c>
      <c r="I683" s="39"/>
      <c r="J683" s="40">
        <v>5.95</v>
      </c>
      <c r="K683" s="41">
        <v>5.0575</v>
      </c>
    </row>
    <row r="684" ht="14.25" customHeight="1">
      <c r="B684" s="12" t="s">
        <v>930</v>
      </c>
      <c r="C684" s="35" t="s">
        <v>931</v>
      </c>
      <c r="D684" s="35" t="s">
        <v>932</v>
      </c>
      <c r="E684" s="36">
        <v>75.0</v>
      </c>
      <c r="F684" s="35" t="s">
        <v>221</v>
      </c>
      <c r="G684" s="37">
        <v>2017.0</v>
      </c>
      <c r="H684" s="38">
        <v>0.1</v>
      </c>
      <c r="I684" s="39"/>
      <c r="J684" s="40">
        <v>11.8</v>
      </c>
      <c r="K684" s="41">
        <v>10.620000000000001</v>
      </c>
    </row>
    <row r="685" ht="14.25" customHeight="1">
      <c r="B685" s="12" t="s">
        <v>930</v>
      </c>
      <c r="C685" s="35" t="s">
        <v>933</v>
      </c>
      <c r="D685" s="35" t="s">
        <v>934</v>
      </c>
      <c r="E685" s="36">
        <v>75.0</v>
      </c>
      <c r="F685" s="35" t="s">
        <v>215</v>
      </c>
      <c r="G685" s="37">
        <v>2018.0</v>
      </c>
      <c r="H685" s="38">
        <v>0.1</v>
      </c>
      <c r="I685" s="39"/>
      <c r="J685" s="40">
        <v>34.75</v>
      </c>
      <c r="K685" s="41">
        <v>31.275</v>
      </c>
    </row>
    <row r="686" ht="14.25" customHeight="1">
      <c r="B686" s="12" t="s">
        <v>930</v>
      </c>
      <c r="C686" s="35" t="s">
        <v>935</v>
      </c>
      <c r="D686" s="35" t="s">
        <v>936</v>
      </c>
      <c r="E686" s="36">
        <v>75.0</v>
      </c>
      <c r="F686" s="35" t="s">
        <v>215</v>
      </c>
      <c r="G686" s="37">
        <v>2017.0</v>
      </c>
      <c r="H686" s="38">
        <v>0.1</v>
      </c>
      <c r="I686" s="39"/>
      <c r="J686" s="40">
        <v>17.0</v>
      </c>
      <c r="K686" s="41">
        <v>15.3</v>
      </c>
    </row>
    <row r="687" ht="14.25" customHeight="1">
      <c r="B687" s="12" t="s">
        <v>930</v>
      </c>
      <c r="C687" s="35" t="s">
        <v>937</v>
      </c>
      <c r="D687" s="35" t="s">
        <v>938</v>
      </c>
      <c r="E687" s="36">
        <v>75.0</v>
      </c>
      <c r="F687" s="35" t="s">
        <v>215</v>
      </c>
      <c r="G687" s="37">
        <v>2017.0</v>
      </c>
      <c r="H687" s="38">
        <v>0.1</v>
      </c>
      <c r="I687" s="39"/>
      <c r="J687" s="40">
        <v>11.5</v>
      </c>
      <c r="K687" s="41">
        <v>10.35</v>
      </c>
    </row>
    <row r="688" ht="14.25" customHeight="1">
      <c r="B688" s="12" t="s">
        <v>930</v>
      </c>
      <c r="C688" s="35" t="s">
        <v>939</v>
      </c>
      <c r="D688" s="35" t="s">
        <v>940</v>
      </c>
      <c r="E688" s="36">
        <v>75.0</v>
      </c>
      <c r="F688" s="35" t="s">
        <v>215</v>
      </c>
      <c r="G688" s="37">
        <v>2019.0</v>
      </c>
      <c r="H688" s="38">
        <v>0.1</v>
      </c>
      <c r="I688" s="39" t="s">
        <v>216</v>
      </c>
      <c r="J688" s="40">
        <v>7.2</v>
      </c>
      <c r="K688" s="41">
        <v>6.48</v>
      </c>
    </row>
    <row r="689" ht="14.25" customHeight="1">
      <c r="B689" s="12" t="s">
        <v>930</v>
      </c>
      <c r="C689" s="35" t="s">
        <v>941</v>
      </c>
      <c r="D689" s="35" t="s">
        <v>942</v>
      </c>
      <c r="E689" s="36">
        <v>75.0</v>
      </c>
      <c r="F689" s="35" t="s">
        <v>215</v>
      </c>
      <c r="G689" s="37">
        <v>2016.0</v>
      </c>
      <c r="H689" s="38">
        <v>0.1</v>
      </c>
      <c r="I689" s="39"/>
      <c r="J689" s="40">
        <v>13.4</v>
      </c>
      <c r="K689" s="41">
        <v>12.06</v>
      </c>
    </row>
    <row r="690" ht="14.25" customHeight="1">
      <c r="B690" s="12" t="s">
        <v>930</v>
      </c>
      <c r="C690" s="35" t="s">
        <v>943</v>
      </c>
      <c r="D690" s="35" t="s">
        <v>944</v>
      </c>
      <c r="E690" s="36">
        <v>75.0</v>
      </c>
      <c r="F690" s="35" t="s">
        <v>215</v>
      </c>
      <c r="G690" s="37">
        <v>2015.0</v>
      </c>
      <c r="H690" s="38">
        <v>0.15</v>
      </c>
      <c r="I690" s="39"/>
      <c r="J690" s="40">
        <v>15.0</v>
      </c>
      <c r="K690" s="41">
        <v>12.75</v>
      </c>
    </row>
    <row r="691" ht="14.25" customHeight="1">
      <c r="B691" s="12" t="s">
        <v>930</v>
      </c>
      <c r="C691" s="35" t="s">
        <v>941</v>
      </c>
      <c r="D691" s="35" t="s">
        <v>945</v>
      </c>
      <c r="E691" s="36">
        <v>75.0</v>
      </c>
      <c r="F691" s="35" t="s">
        <v>215</v>
      </c>
      <c r="G691" s="37">
        <v>2016.0</v>
      </c>
      <c r="H691" s="38">
        <v>0.1</v>
      </c>
      <c r="I691" s="39"/>
      <c r="J691" s="40">
        <v>12.99</v>
      </c>
      <c r="K691" s="41">
        <v>11.691</v>
      </c>
    </row>
    <row r="692" ht="14.25" customHeight="1">
      <c r="B692" s="12" t="s">
        <v>930</v>
      </c>
      <c r="C692" s="35" t="s">
        <v>946</v>
      </c>
      <c r="D692" s="35" t="s">
        <v>947</v>
      </c>
      <c r="E692" s="36">
        <v>75.0</v>
      </c>
      <c r="F692" s="35" t="s">
        <v>215</v>
      </c>
      <c r="G692" s="37">
        <v>2019.0</v>
      </c>
      <c r="H692" s="38">
        <v>0.1</v>
      </c>
      <c r="I692" s="39"/>
      <c r="J692" s="40">
        <v>5.99</v>
      </c>
      <c r="K692" s="41">
        <v>5.391</v>
      </c>
    </row>
    <row r="693" ht="14.25" customHeight="1">
      <c r="B693" s="12" t="s">
        <v>930</v>
      </c>
      <c r="C693" s="35" t="s">
        <v>948</v>
      </c>
      <c r="D693" s="35" t="s">
        <v>949</v>
      </c>
      <c r="E693" s="36">
        <v>75.0</v>
      </c>
      <c r="F693" s="35" t="s">
        <v>215</v>
      </c>
      <c r="G693" s="37">
        <v>2019.0</v>
      </c>
      <c r="H693" s="38">
        <v>0.1</v>
      </c>
      <c r="I693" s="39"/>
      <c r="J693" s="40">
        <v>12.75</v>
      </c>
      <c r="K693" s="41">
        <v>11.475</v>
      </c>
    </row>
    <row r="694" ht="14.25" customHeight="1">
      <c r="B694" s="12" t="s">
        <v>930</v>
      </c>
      <c r="C694" s="35" t="s">
        <v>950</v>
      </c>
      <c r="D694" s="35" t="s">
        <v>951</v>
      </c>
      <c r="E694" s="36">
        <v>75.0</v>
      </c>
      <c r="F694" s="35" t="s">
        <v>215</v>
      </c>
      <c r="G694" s="37">
        <v>2018.0</v>
      </c>
      <c r="H694" s="38">
        <v>0.1</v>
      </c>
      <c r="I694" s="39"/>
      <c r="J694" s="40">
        <v>8.9</v>
      </c>
      <c r="K694" s="41">
        <v>8.01</v>
      </c>
    </row>
    <row r="695">
      <c r="G695" s="4"/>
    </row>
    <row r="696">
      <c r="G696" s="4"/>
    </row>
    <row r="697">
      <c r="G697" s="4"/>
    </row>
    <row r="698">
      <c r="G698" s="4"/>
    </row>
    <row r="699">
      <c r="G699" s="4"/>
    </row>
    <row r="700">
      <c r="G700" s="4"/>
    </row>
    <row r="701">
      <c r="G701" s="4"/>
    </row>
    <row r="702">
      <c r="G702" s="4"/>
    </row>
    <row r="703">
      <c r="G703" s="4"/>
    </row>
    <row r="704">
      <c r="G704" s="4"/>
    </row>
    <row r="705">
      <c r="G705" s="4"/>
    </row>
    <row r="706">
      <c r="G706" s="4"/>
    </row>
    <row r="707">
      <c r="G707" s="4"/>
    </row>
    <row r="708">
      <c r="G708" s="4"/>
    </row>
    <row r="709">
      <c r="G709" s="4"/>
    </row>
    <row r="710">
      <c r="G710" s="4"/>
    </row>
    <row r="711">
      <c r="G711" s="4"/>
    </row>
    <row r="712">
      <c r="G712" s="4"/>
    </row>
    <row r="713">
      <c r="G713" s="4"/>
    </row>
    <row r="714">
      <c r="G714" s="4"/>
    </row>
    <row r="715">
      <c r="G715" s="4"/>
    </row>
    <row r="716">
      <c r="G716" s="4"/>
    </row>
    <row r="717">
      <c r="G717" s="4"/>
    </row>
    <row r="718">
      <c r="G718" s="4"/>
    </row>
    <row r="719">
      <c r="G719" s="4"/>
    </row>
    <row r="720">
      <c r="G720" s="4"/>
    </row>
    <row r="721">
      <c r="G721" s="4"/>
    </row>
    <row r="722">
      <c r="G722" s="4"/>
    </row>
    <row r="723">
      <c r="G723" s="4"/>
    </row>
    <row r="724">
      <c r="G724" s="4"/>
    </row>
    <row r="725">
      <c r="G725" s="4"/>
    </row>
    <row r="726">
      <c r="G726" s="4"/>
    </row>
    <row r="727">
      <c r="G727" s="4"/>
    </row>
    <row r="728">
      <c r="G728" s="4"/>
    </row>
    <row r="729">
      <c r="G729" s="4"/>
    </row>
    <row r="730">
      <c r="G730" s="4"/>
    </row>
    <row r="731">
      <c r="G731" s="4"/>
    </row>
    <row r="732">
      <c r="G732" s="4"/>
    </row>
    <row r="733">
      <c r="G733" s="4"/>
    </row>
    <row r="734">
      <c r="G734" s="4"/>
    </row>
    <row r="735">
      <c r="G735" s="4"/>
    </row>
    <row r="736">
      <c r="G736" s="4"/>
    </row>
    <row r="737">
      <c r="G737" s="4"/>
    </row>
    <row r="738">
      <c r="G738" s="4"/>
    </row>
    <row r="739">
      <c r="G739" s="4"/>
    </row>
    <row r="740">
      <c r="G740" s="4"/>
    </row>
    <row r="741">
      <c r="G741" s="4"/>
    </row>
    <row r="742">
      <c r="G742" s="4"/>
    </row>
    <row r="743">
      <c r="G743" s="4"/>
    </row>
    <row r="744">
      <c r="G744" s="4"/>
    </row>
    <row r="745">
      <c r="G745" s="4"/>
    </row>
    <row r="746">
      <c r="G746" s="4"/>
    </row>
    <row r="747">
      <c r="G747" s="4"/>
    </row>
    <row r="748">
      <c r="G748" s="4"/>
    </row>
    <row r="749">
      <c r="G749" s="4"/>
    </row>
    <row r="750">
      <c r="G750" s="4"/>
    </row>
    <row r="751">
      <c r="G751" s="4"/>
    </row>
    <row r="752">
      <c r="G752" s="4"/>
    </row>
    <row r="753">
      <c r="G753" s="4"/>
    </row>
    <row r="754">
      <c r="G754" s="4"/>
    </row>
    <row r="755">
      <c r="G755" s="4"/>
    </row>
    <row r="756">
      <c r="G756" s="4"/>
    </row>
    <row r="757">
      <c r="G757" s="4"/>
    </row>
    <row r="758">
      <c r="G758" s="4"/>
    </row>
    <row r="759">
      <c r="G759" s="4"/>
    </row>
    <row r="760">
      <c r="G760" s="4"/>
    </row>
    <row r="761">
      <c r="G761" s="4"/>
    </row>
    <row r="762">
      <c r="G762" s="4"/>
    </row>
    <row r="763">
      <c r="G763" s="4"/>
    </row>
    <row r="764">
      <c r="G764" s="4"/>
    </row>
    <row r="765">
      <c r="G765" s="4"/>
    </row>
    <row r="766">
      <c r="G766" s="4"/>
    </row>
    <row r="767">
      <c r="G767" s="4"/>
    </row>
    <row r="768">
      <c r="G768" s="4"/>
    </row>
    <row r="769">
      <c r="G769" s="4"/>
    </row>
    <row r="770">
      <c r="G770" s="4"/>
    </row>
    <row r="771">
      <c r="G771" s="4"/>
    </row>
    <row r="772">
      <c r="G772" s="4"/>
    </row>
    <row r="773">
      <c r="G773" s="4"/>
    </row>
    <row r="774">
      <c r="G774" s="4"/>
    </row>
    <row r="775">
      <c r="G775" s="4"/>
    </row>
    <row r="776">
      <c r="G776" s="4"/>
    </row>
    <row r="777">
      <c r="G777" s="4"/>
    </row>
    <row r="778">
      <c r="G778" s="4"/>
    </row>
    <row r="779">
      <c r="G779" s="4"/>
    </row>
    <row r="780">
      <c r="G780" s="4"/>
    </row>
    <row r="781">
      <c r="G781" s="4"/>
    </row>
    <row r="782">
      <c r="G782" s="4"/>
    </row>
    <row r="783">
      <c r="G783" s="4"/>
    </row>
    <row r="784">
      <c r="G784" s="4"/>
    </row>
    <row r="785">
      <c r="G785" s="4"/>
    </row>
    <row r="786">
      <c r="G786" s="4"/>
    </row>
    <row r="787">
      <c r="G787" s="4"/>
    </row>
    <row r="788">
      <c r="G788" s="4"/>
    </row>
    <row r="789">
      <c r="G789" s="4"/>
    </row>
    <row r="790">
      <c r="G790" s="4"/>
    </row>
    <row r="791">
      <c r="G791" s="4"/>
    </row>
    <row r="792">
      <c r="G792" s="4"/>
    </row>
    <row r="793">
      <c r="G793" s="4"/>
    </row>
    <row r="794">
      <c r="G794" s="4"/>
    </row>
    <row r="795">
      <c r="G795" s="4"/>
    </row>
    <row r="796">
      <c r="G796" s="4"/>
    </row>
    <row r="797">
      <c r="G797" s="4"/>
    </row>
    <row r="798">
      <c r="G798" s="4"/>
    </row>
    <row r="799">
      <c r="G799" s="4"/>
    </row>
    <row r="800">
      <c r="G800" s="4"/>
    </row>
    <row r="801">
      <c r="G801" s="4"/>
    </row>
    <row r="802">
      <c r="G802" s="4"/>
    </row>
    <row r="803">
      <c r="G803" s="4"/>
    </row>
    <row r="804">
      <c r="G804" s="4"/>
    </row>
    <row r="805">
      <c r="G805" s="4"/>
    </row>
    <row r="806">
      <c r="G806" s="4"/>
    </row>
    <row r="807">
      <c r="G807" s="4"/>
    </row>
    <row r="808">
      <c r="G808" s="4"/>
    </row>
    <row r="809">
      <c r="G809" s="4"/>
    </row>
    <row r="810">
      <c r="G810" s="4"/>
    </row>
    <row r="811">
      <c r="G811" s="4"/>
    </row>
    <row r="812">
      <c r="G812" s="4"/>
    </row>
    <row r="813">
      <c r="G813" s="4"/>
    </row>
    <row r="814">
      <c r="G814" s="4"/>
    </row>
    <row r="815">
      <c r="G815" s="4"/>
    </row>
    <row r="816">
      <c r="G816" s="4"/>
    </row>
    <row r="817">
      <c r="G817" s="4"/>
    </row>
    <row r="818">
      <c r="G818" s="4"/>
    </row>
    <row r="819">
      <c r="G819" s="4"/>
    </row>
    <row r="820">
      <c r="G820" s="4"/>
    </row>
    <row r="821">
      <c r="G821" s="4"/>
    </row>
    <row r="822">
      <c r="G822" s="4"/>
    </row>
    <row r="823">
      <c r="G823" s="4"/>
    </row>
    <row r="824">
      <c r="G824" s="4"/>
    </row>
    <row r="825">
      <c r="G825" s="4"/>
    </row>
    <row r="826">
      <c r="G826" s="4"/>
    </row>
    <row r="827">
      <c r="G827" s="4"/>
    </row>
    <row r="828">
      <c r="G828" s="4"/>
    </row>
    <row r="829">
      <c r="G829" s="4"/>
    </row>
    <row r="830">
      <c r="G830" s="4"/>
    </row>
    <row r="831">
      <c r="G831" s="4"/>
    </row>
    <row r="832">
      <c r="G832" s="4"/>
    </row>
    <row r="833">
      <c r="G833" s="4"/>
    </row>
    <row r="834">
      <c r="G834" s="4"/>
    </row>
    <row r="835">
      <c r="G835" s="4"/>
    </row>
    <row r="836">
      <c r="G836" s="4"/>
    </row>
    <row r="837">
      <c r="G837" s="4"/>
    </row>
    <row r="838">
      <c r="G838" s="4"/>
    </row>
    <row r="839">
      <c r="G839" s="4"/>
    </row>
    <row r="840">
      <c r="G840" s="4"/>
    </row>
    <row r="841">
      <c r="G841" s="4"/>
    </row>
    <row r="842">
      <c r="G842" s="4"/>
    </row>
    <row r="843">
      <c r="G843" s="4"/>
    </row>
    <row r="844">
      <c r="G844" s="4"/>
    </row>
    <row r="845">
      <c r="G845" s="4"/>
    </row>
    <row r="846">
      <c r="G846" s="4"/>
    </row>
    <row r="847">
      <c r="G847" s="4"/>
    </row>
    <row r="848">
      <c r="G848" s="4"/>
    </row>
    <row r="849">
      <c r="G849" s="4"/>
    </row>
    <row r="850">
      <c r="G850" s="4"/>
    </row>
    <row r="851">
      <c r="G851" s="4"/>
    </row>
    <row r="852">
      <c r="G852" s="4"/>
    </row>
    <row r="853">
      <c r="G853" s="4"/>
    </row>
    <row r="854">
      <c r="G854" s="4"/>
    </row>
    <row r="855">
      <c r="G855" s="4"/>
    </row>
    <row r="856">
      <c r="G856" s="4"/>
    </row>
    <row r="857">
      <c r="G857" s="4"/>
    </row>
    <row r="858">
      <c r="G858" s="4"/>
    </row>
    <row r="859">
      <c r="G859" s="4"/>
    </row>
    <row r="860">
      <c r="G860" s="4"/>
    </row>
    <row r="861">
      <c r="G861" s="4"/>
    </row>
    <row r="862">
      <c r="G862" s="4"/>
    </row>
    <row r="863">
      <c r="G863" s="4"/>
    </row>
    <row r="864">
      <c r="G864" s="4"/>
    </row>
    <row r="865">
      <c r="G865" s="4"/>
    </row>
    <row r="866">
      <c r="G866" s="4"/>
    </row>
    <row r="867">
      <c r="G867" s="4"/>
    </row>
    <row r="868">
      <c r="G868" s="4"/>
    </row>
    <row r="869">
      <c r="G869" s="4"/>
    </row>
    <row r="870">
      <c r="G870" s="4"/>
    </row>
    <row r="871">
      <c r="G871" s="4"/>
    </row>
    <row r="872">
      <c r="G872" s="4"/>
    </row>
    <row r="873">
      <c r="G873" s="4"/>
    </row>
    <row r="874">
      <c r="G874" s="4"/>
    </row>
    <row r="875">
      <c r="G875" s="4"/>
    </row>
    <row r="876">
      <c r="G876" s="4"/>
    </row>
    <row r="877">
      <c r="G877" s="4"/>
    </row>
    <row r="878">
      <c r="G878" s="4"/>
    </row>
    <row r="879">
      <c r="G879" s="4"/>
    </row>
    <row r="880">
      <c r="G880" s="4"/>
    </row>
    <row r="881">
      <c r="G881" s="4"/>
    </row>
    <row r="882">
      <c r="G882" s="4"/>
    </row>
    <row r="883">
      <c r="G883" s="4"/>
    </row>
    <row r="884">
      <c r="G884" s="4"/>
    </row>
    <row r="885">
      <c r="G885" s="4"/>
    </row>
    <row r="886">
      <c r="G886" s="4"/>
    </row>
    <row r="887">
      <c r="G887" s="4"/>
    </row>
    <row r="888">
      <c r="G888" s="4"/>
    </row>
    <row r="889">
      <c r="G889" s="4"/>
    </row>
    <row r="890">
      <c r="G890" s="4"/>
    </row>
    <row r="891">
      <c r="G891" s="4"/>
    </row>
    <row r="892">
      <c r="G892" s="4"/>
    </row>
    <row r="893">
      <c r="G893" s="4"/>
    </row>
    <row r="894">
      <c r="G894" s="4"/>
    </row>
    <row r="895">
      <c r="G895" s="4"/>
    </row>
    <row r="896">
      <c r="G896" s="4"/>
    </row>
    <row r="897">
      <c r="G897" s="4"/>
    </row>
    <row r="898">
      <c r="G898" s="4"/>
    </row>
    <row r="899">
      <c r="G899" s="4"/>
    </row>
    <row r="900">
      <c r="G900" s="4"/>
    </row>
    <row r="901">
      <c r="G901" s="4"/>
    </row>
    <row r="902">
      <c r="G902" s="4"/>
    </row>
    <row r="903">
      <c r="G903" s="4"/>
    </row>
    <row r="904">
      <c r="G904" s="4"/>
    </row>
    <row r="905">
      <c r="G905" s="4"/>
    </row>
    <row r="906">
      <c r="G906" s="4"/>
    </row>
    <row r="907">
      <c r="G907" s="4"/>
    </row>
    <row r="908">
      <c r="G908" s="4"/>
    </row>
    <row r="909">
      <c r="G909" s="4"/>
    </row>
    <row r="910">
      <c r="G910" s="4"/>
    </row>
    <row r="911">
      <c r="G911" s="4"/>
    </row>
    <row r="912">
      <c r="G912" s="4"/>
    </row>
    <row r="913">
      <c r="G913" s="4"/>
    </row>
    <row r="914">
      <c r="G914" s="4"/>
    </row>
    <row r="915">
      <c r="G915" s="4"/>
    </row>
    <row r="916">
      <c r="G916" s="4"/>
    </row>
    <row r="917">
      <c r="G917" s="4"/>
    </row>
    <row r="918">
      <c r="G918" s="4"/>
    </row>
    <row r="919">
      <c r="G919" s="4"/>
    </row>
    <row r="920">
      <c r="G920" s="4"/>
    </row>
    <row r="921">
      <c r="G921" s="4"/>
    </row>
    <row r="922">
      <c r="G922" s="4"/>
    </row>
    <row r="923">
      <c r="G923" s="4"/>
    </row>
    <row r="924">
      <c r="G924" s="4"/>
    </row>
    <row r="925">
      <c r="G925" s="4"/>
    </row>
    <row r="926">
      <c r="G926" s="4"/>
    </row>
    <row r="927">
      <c r="G927" s="4"/>
    </row>
    <row r="928">
      <c r="G928" s="4"/>
    </row>
    <row r="929">
      <c r="G929" s="4"/>
    </row>
    <row r="930">
      <c r="G930" s="4"/>
    </row>
    <row r="931">
      <c r="G931" s="4"/>
    </row>
    <row r="932">
      <c r="G932" s="4"/>
    </row>
    <row r="933">
      <c r="G933" s="4"/>
    </row>
    <row r="934">
      <c r="G934" s="4"/>
    </row>
    <row r="935">
      <c r="G935" s="4"/>
    </row>
    <row r="936">
      <c r="G936" s="4"/>
    </row>
    <row r="937">
      <c r="G937" s="4"/>
    </row>
    <row r="938">
      <c r="G938" s="4"/>
    </row>
    <row r="939">
      <c r="G939" s="4"/>
    </row>
    <row r="940">
      <c r="G940" s="4"/>
    </row>
    <row r="941">
      <c r="G941" s="4"/>
    </row>
    <row r="942">
      <c r="G942" s="4"/>
    </row>
    <row r="943">
      <c r="G943" s="4"/>
    </row>
    <row r="944">
      <c r="G944" s="4"/>
    </row>
    <row r="945">
      <c r="G945" s="4"/>
    </row>
    <row r="946">
      <c r="G946" s="4"/>
    </row>
    <row r="947">
      <c r="G947" s="4"/>
    </row>
    <row r="948">
      <c r="G948" s="4"/>
    </row>
    <row r="949">
      <c r="G949" s="4"/>
    </row>
    <row r="950">
      <c r="G950" s="4"/>
    </row>
    <row r="951">
      <c r="G951" s="4"/>
    </row>
    <row r="952">
      <c r="G952" s="4"/>
    </row>
    <row r="953">
      <c r="G953" s="4"/>
    </row>
    <row r="954">
      <c r="G954" s="4"/>
    </row>
    <row r="955">
      <c r="G955" s="4"/>
    </row>
    <row r="956">
      <c r="G956" s="4"/>
    </row>
    <row r="957">
      <c r="G957" s="4"/>
    </row>
    <row r="958">
      <c r="G958" s="4"/>
    </row>
    <row r="959">
      <c r="G959" s="4"/>
    </row>
    <row r="960">
      <c r="G960" s="4"/>
    </row>
    <row r="961">
      <c r="G961" s="4"/>
    </row>
    <row r="962">
      <c r="G962" s="4"/>
    </row>
    <row r="963">
      <c r="G963" s="4"/>
    </row>
    <row r="964">
      <c r="G964" s="4"/>
    </row>
    <row r="965">
      <c r="G965" s="4"/>
    </row>
    <row r="966">
      <c r="G966" s="4"/>
    </row>
    <row r="967">
      <c r="G967" s="4"/>
    </row>
    <row r="968">
      <c r="G968" s="4"/>
    </row>
    <row r="969">
      <c r="G969" s="4"/>
    </row>
    <row r="970">
      <c r="G970" s="4"/>
    </row>
    <row r="971">
      <c r="G971" s="4"/>
    </row>
    <row r="972">
      <c r="G972" s="4"/>
    </row>
    <row r="973">
      <c r="G973" s="4"/>
    </row>
    <row r="974">
      <c r="G974" s="4"/>
    </row>
    <row r="975">
      <c r="G975" s="4"/>
    </row>
    <row r="976">
      <c r="G976" s="4"/>
    </row>
    <row r="977">
      <c r="G977" s="4"/>
    </row>
    <row r="978">
      <c r="G978" s="4"/>
    </row>
    <row r="979">
      <c r="G979" s="4"/>
    </row>
    <row r="980">
      <c r="G980" s="4"/>
    </row>
    <row r="981">
      <c r="G981" s="4"/>
    </row>
    <row r="982">
      <c r="G982" s="4"/>
    </row>
    <row r="983">
      <c r="G983" s="4"/>
    </row>
    <row r="984">
      <c r="G984" s="4"/>
    </row>
    <row r="985">
      <c r="G985" s="4"/>
    </row>
    <row r="986">
      <c r="G986" s="4"/>
    </row>
    <row r="987">
      <c r="G987" s="4"/>
    </row>
    <row r="988">
      <c r="G988" s="4"/>
    </row>
    <row r="989">
      <c r="G989" s="4"/>
    </row>
    <row r="990">
      <c r="G990" s="4"/>
    </row>
    <row r="991">
      <c r="G991" s="4"/>
    </row>
    <row r="992">
      <c r="G992" s="4"/>
    </row>
    <row r="993">
      <c r="G993" s="4"/>
    </row>
    <row r="994">
      <c r="G994" s="4"/>
    </row>
    <row r="995">
      <c r="G995" s="4"/>
    </row>
    <row r="996">
      <c r="G996" s="4"/>
    </row>
    <row r="997">
      <c r="G997" s="4"/>
    </row>
    <row r="998">
      <c r="G998" s="4"/>
    </row>
    <row r="999">
      <c r="G999" s="4"/>
    </row>
    <row r="1000">
      <c r="G1000" s="4"/>
    </row>
  </sheetData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workbookViewId="0">
      <pane ySplit="2.0" topLeftCell="A3" activePane="bottomLeft" state="frozen"/>
      <selection activeCell="B4" sqref="B4" pane="bottomLeft"/>
    </sheetView>
  </sheetViews>
  <sheetFormatPr customHeight="1" defaultColWidth="12.63" defaultRowHeight="15.0"/>
  <cols>
    <col customWidth="1" min="1" max="1" width="22.13"/>
    <col customWidth="1" hidden="1" min="2" max="2" width="10.0"/>
    <col customWidth="1" min="3" max="3" width="50.5"/>
    <col customWidth="1" min="4" max="4" width="44.5"/>
    <col customWidth="1" min="5" max="5" width="10.0"/>
    <col customWidth="1" min="6" max="8" width="9.38"/>
    <col customWidth="1" min="9" max="9" width="10.0"/>
    <col customWidth="1" min="10" max="26" width="9.38"/>
  </cols>
  <sheetData>
    <row r="1" ht="103.5" customHeight="1">
      <c r="A1" s="1"/>
      <c r="C1" s="2" t="s">
        <v>0</v>
      </c>
      <c r="D1" s="2" t="s">
        <v>208</v>
      </c>
      <c r="E1" s="46"/>
      <c r="I1" s="47"/>
    </row>
    <row r="2" ht="14.25" customHeight="1">
      <c r="A2" s="48" t="s">
        <v>1</v>
      </c>
      <c r="B2" s="49" t="s">
        <v>952</v>
      </c>
      <c r="C2" s="48" t="s">
        <v>619</v>
      </c>
      <c r="D2" s="50" t="s">
        <v>209</v>
      </c>
      <c r="E2" s="51" t="s">
        <v>210</v>
      </c>
      <c r="F2" s="50" t="s">
        <v>5</v>
      </c>
      <c r="G2" s="50" t="s">
        <v>6</v>
      </c>
      <c r="H2" s="52" t="s">
        <v>211</v>
      </c>
      <c r="I2" s="53" t="s">
        <v>7</v>
      </c>
    </row>
    <row r="3" ht="14.25" customHeight="1">
      <c r="A3" s="12" t="s">
        <v>212</v>
      </c>
      <c r="B3" s="54">
        <v>1003441.0</v>
      </c>
      <c r="C3" s="12" t="s">
        <v>213</v>
      </c>
      <c r="D3" s="12" t="s">
        <v>214</v>
      </c>
      <c r="E3" s="55">
        <v>75.0</v>
      </c>
      <c r="F3" s="12" t="s">
        <v>215</v>
      </c>
      <c r="G3" s="15">
        <v>2016.0</v>
      </c>
      <c r="H3" s="56" t="s">
        <v>216</v>
      </c>
      <c r="I3" s="47">
        <v>15.0</v>
      </c>
    </row>
    <row r="4" ht="14.25" customHeight="1">
      <c r="A4" s="12" t="s">
        <v>212</v>
      </c>
      <c r="B4" s="54">
        <v>1002248.0</v>
      </c>
      <c r="C4" s="12" t="s">
        <v>217</v>
      </c>
      <c r="D4" s="12" t="s">
        <v>214</v>
      </c>
      <c r="E4" s="55">
        <v>75.0</v>
      </c>
      <c r="F4" s="12" t="s">
        <v>215</v>
      </c>
      <c r="G4" s="15">
        <v>2017.0</v>
      </c>
      <c r="H4" s="56" t="s">
        <v>216</v>
      </c>
      <c r="I4" s="47">
        <v>16.9</v>
      </c>
    </row>
    <row r="5" ht="14.25" customHeight="1">
      <c r="A5" s="56" t="s">
        <v>218</v>
      </c>
      <c r="B5" s="54">
        <v>1203152.0</v>
      </c>
      <c r="C5" s="12" t="s">
        <v>219</v>
      </c>
      <c r="D5" s="12" t="s">
        <v>220</v>
      </c>
      <c r="E5" s="55">
        <v>75.0</v>
      </c>
      <c r="F5" s="12" t="s">
        <v>221</v>
      </c>
      <c r="G5" s="15">
        <v>2015.0</v>
      </c>
      <c r="H5" s="56" t="s">
        <v>216</v>
      </c>
      <c r="I5" s="47">
        <v>21.0</v>
      </c>
    </row>
    <row r="6" ht="14.25" customHeight="1">
      <c r="A6" s="12" t="s">
        <v>218</v>
      </c>
      <c r="B6" s="54">
        <v>1201769.0</v>
      </c>
      <c r="C6" s="12" t="s">
        <v>222</v>
      </c>
      <c r="D6" s="12" t="s">
        <v>223</v>
      </c>
      <c r="E6" s="55">
        <v>75.0</v>
      </c>
      <c r="F6" s="12" t="s">
        <v>221</v>
      </c>
      <c r="G6" s="15">
        <v>2015.0</v>
      </c>
      <c r="H6" s="56" t="s">
        <v>216</v>
      </c>
      <c r="I6" s="47">
        <v>38.0</v>
      </c>
    </row>
    <row r="7" ht="14.25" customHeight="1">
      <c r="A7" s="12" t="s">
        <v>218</v>
      </c>
      <c r="B7" s="54">
        <v>1201771.0</v>
      </c>
      <c r="C7" s="12" t="s">
        <v>222</v>
      </c>
      <c r="D7" s="12" t="s">
        <v>224</v>
      </c>
      <c r="E7" s="55">
        <v>75.0</v>
      </c>
      <c r="F7" s="12" t="s">
        <v>221</v>
      </c>
      <c r="G7" s="15">
        <v>2017.0</v>
      </c>
      <c r="H7" s="56" t="s">
        <v>216</v>
      </c>
      <c r="I7" s="47">
        <v>40.0</v>
      </c>
    </row>
    <row r="8" ht="14.25" customHeight="1">
      <c r="A8" s="12" t="s">
        <v>218</v>
      </c>
      <c r="B8" s="54">
        <v>1200222.0</v>
      </c>
      <c r="C8" s="12" t="s">
        <v>222</v>
      </c>
      <c r="D8" s="12" t="s">
        <v>225</v>
      </c>
      <c r="E8" s="55">
        <v>75.0</v>
      </c>
      <c r="F8" s="12" t="s">
        <v>221</v>
      </c>
      <c r="G8" s="15">
        <v>2019.0</v>
      </c>
      <c r="H8" s="56" t="s">
        <v>216</v>
      </c>
      <c r="I8" s="47">
        <v>21.0</v>
      </c>
    </row>
    <row r="9" ht="14.25" customHeight="1">
      <c r="A9" s="12" t="s">
        <v>218</v>
      </c>
      <c r="B9" s="54">
        <v>1201287.0</v>
      </c>
      <c r="C9" s="12" t="s">
        <v>222</v>
      </c>
      <c r="D9" s="12" t="s">
        <v>226</v>
      </c>
      <c r="E9" s="55">
        <v>75.0</v>
      </c>
      <c r="F9" s="12" t="s">
        <v>221</v>
      </c>
      <c r="G9" s="15">
        <v>2017.0</v>
      </c>
      <c r="H9" s="56" t="s">
        <v>216</v>
      </c>
      <c r="I9" s="47">
        <v>29.0</v>
      </c>
    </row>
    <row r="10" ht="14.25" customHeight="1">
      <c r="A10" s="12" t="s">
        <v>218</v>
      </c>
      <c r="B10" s="54">
        <v>1201770.0</v>
      </c>
      <c r="C10" s="12" t="s">
        <v>227</v>
      </c>
      <c r="D10" s="12" t="s">
        <v>228</v>
      </c>
      <c r="E10" s="55">
        <v>75.0</v>
      </c>
      <c r="F10" s="12" t="s">
        <v>221</v>
      </c>
      <c r="G10" s="15">
        <v>2015.0</v>
      </c>
      <c r="H10" s="56" t="s">
        <v>216</v>
      </c>
      <c r="I10" s="47">
        <v>70.0</v>
      </c>
    </row>
    <row r="11" ht="14.25" customHeight="1">
      <c r="A11" s="12" t="s">
        <v>218</v>
      </c>
      <c r="B11" s="54">
        <v>1200223.0</v>
      </c>
      <c r="C11" s="12" t="s">
        <v>229</v>
      </c>
      <c r="D11" s="12" t="s">
        <v>225</v>
      </c>
      <c r="E11" s="55">
        <v>75.0</v>
      </c>
      <c r="F11" s="12" t="s">
        <v>221</v>
      </c>
      <c r="G11" s="15">
        <v>2012.0</v>
      </c>
      <c r="H11" s="56" t="s">
        <v>216</v>
      </c>
      <c r="I11" s="47">
        <v>43.0</v>
      </c>
    </row>
    <row r="12" ht="14.25" customHeight="1">
      <c r="A12" s="12" t="s">
        <v>218</v>
      </c>
      <c r="B12" s="54">
        <v>1200644.0</v>
      </c>
      <c r="C12" s="12" t="s">
        <v>230</v>
      </c>
      <c r="D12" s="12" t="s">
        <v>228</v>
      </c>
      <c r="E12" s="55">
        <v>75.0</v>
      </c>
      <c r="F12" s="12" t="s">
        <v>221</v>
      </c>
      <c r="G12" s="15">
        <v>2011.0</v>
      </c>
      <c r="H12" s="56" t="s">
        <v>216</v>
      </c>
      <c r="I12" s="47">
        <v>59.0</v>
      </c>
    </row>
    <row r="13" ht="14.25" hidden="1" customHeight="1">
      <c r="A13" s="1" t="s">
        <v>218</v>
      </c>
      <c r="B13" s="54" t="s">
        <v>953</v>
      </c>
      <c r="C13" s="12" t="s">
        <v>954</v>
      </c>
      <c r="D13" s="12" t="s">
        <v>955</v>
      </c>
      <c r="E13" s="55">
        <v>75.0</v>
      </c>
      <c r="F13" s="12" t="s">
        <v>221</v>
      </c>
      <c r="G13" s="15">
        <v>2018.0</v>
      </c>
      <c r="H13" s="56" t="s">
        <v>216</v>
      </c>
      <c r="I13" s="47">
        <v>75.0</v>
      </c>
    </row>
    <row r="14" ht="14.25" hidden="1" customHeight="1">
      <c r="A14" s="1" t="s">
        <v>218</v>
      </c>
      <c r="B14" s="54" t="s">
        <v>953</v>
      </c>
      <c r="C14" s="12" t="s">
        <v>956</v>
      </c>
      <c r="D14" s="12" t="s">
        <v>955</v>
      </c>
      <c r="E14" s="55">
        <v>75.0</v>
      </c>
      <c r="F14" s="12" t="s">
        <v>221</v>
      </c>
      <c r="G14" s="15">
        <v>2016.0</v>
      </c>
      <c r="H14" s="56" t="s">
        <v>216</v>
      </c>
      <c r="I14" s="47">
        <v>70.0</v>
      </c>
    </row>
    <row r="15" ht="14.25" hidden="1" customHeight="1">
      <c r="A15" s="1" t="s">
        <v>218</v>
      </c>
      <c r="B15" s="54" t="s">
        <v>953</v>
      </c>
      <c r="C15" s="12" t="s">
        <v>957</v>
      </c>
      <c r="D15" s="12" t="s">
        <v>958</v>
      </c>
      <c r="E15" s="55">
        <v>75.0</v>
      </c>
      <c r="F15" s="12" t="s">
        <v>221</v>
      </c>
      <c r="G15" s="15">
        <v>2016.0</v>
      </c>
      <c r="H15" s="56" t="s">
        <v>216</v>
      </c>
      <c r="I15" s="47">
        <v>21.0</v>
      </c>
    </row>
    <row r="16" ht="14.25" hidden="1" customHeight="1">
      <c r="A16" s="1" t="s">
        <v>218</v>
      </c>
      <c r="B16" s="54" t="s">
        <v>953</v>
      </c>
      <c r="C16" s="12" t="s">
        <v>957</v>
      </c>
      <c r="D16" s="12" t="s">
        <v>232</v>
      </c>
      <c r="E16" s="55">
        <v>75.0</v>
      </c>
      <c r="F16" s="12" t="s">
        <v>221</v>
      </c>
      <c r="G16" s="15">
        <v>2016.0</v>
      </c>
      <c r="H16" s="56" t="s">
        <v>216</v>
      </c>
      <c r="I16" s="47">
        <v>21.0</v>
      </c>
    </row>
    <row r="17" ht="14.25" hidden="1" customHeight="1">
      <c r="A17" s="1" t="s">
        <v>218</v>
      </c>
      <c r="B17" s="54" t="s">
        <v>953</v>
      </c>
      <c r="C17" s="12" t="s">
        <v>959</v>
      </c>
      <c r="D17" s="12" t="s">
        <v>958</v>
      </c>
      <c r="E17" s="55">
        <v>50.0</v>
      </c>
      <c r="F17" s="12" t="s">
        <v>221</v>
      </c>
      <c r="G17" s="15">
        <v>2015.0</v>
      </c>
      <c r="H17" s="56" t="s">
        <v>216</v>
      </c>
      <c r="I17" s="47">
        <v>29.0</v>
      </c>
    </row>
    <row r="18" ht="14.25" hidden="1" customHeight="1">
      <c r="A18" s="1" t="s">
        <v>218</v>
      </c>
      <c r="B18" s="54" t="s">
        <v>953</v>
      </c>
      <c r="C18" s="12" t="s">
        <v>960</v>
      </c>
      <c r="D18" s="12" t="s">
        <v>232</v>
      </c>
      <c r="E18" s="55">
        <v>75.0</v>
      </c>
      <c r="F18" s="12" t="s">
        <v>221</v>
      </c>
      <c r="G18" s="15">
        <v>2018.0</v>
      </c>
      <c r="H18" s="56" t="s">
        <v>216</v>
      </c>
      <c r="I18" s="47">
        <v>43.0</v>
      </c>
    </row>
    <row r="19" ht="14.25" hidden="1" customHeight="1">
      <c r="A19" s="1" t="s">
        <v>218</v>
      </c>
      <c r="B19" s="54" t="s">
        <v>953</v>
      </c>
      <c r="C19" s="12" t="s">
        <v>961</v>
      </c>
      <c r="D19" s="12" t="s">
        <v>958</v>
      </c>
      <c r="E19" s="55">
        <v>50.0</v>
      </c>
      <c r="F19" s="12" t="s">
        <v>221</v>
      </c>
      <c r="G19" s="15">
        <v>2017.0</v>
      </c>
      <c r="H19" s="56" t="s">
        <v>216</v>
      </c>
      <c r="I19" s="47">
        <v>28.0</v>
      </c>
    </row>
    <row r="20" ht="14.25" hidden="1" customHeight="1">
      <c r="A20" s="1" t="s">
        <v>218</v>
      </c>
      <c r="B20" s="54" t="s">
        <v>953</v>
      </c>
      <c r="C20" s="12" t="s">
        <v>961</v>
      </c>
      <c r="D20" s="12" t="s">
        <v>232</v>
      </c>
      <c r="E20" s="55">
        <v>50.0</v>
      </c>
      <c r="F20" s="12" t="s">
        <v>221</v>
      </c>
      <c r="G20" s="15">
        <v>2008.0</v>
      </c>
      <c r="H20" s="56" t="s">
        <v>216</v>
      </c>
      <c r="I20" s="47">
        <v>38.5</v>
      </c>
    </row>
    <row r="21" ht="14.25" customHeight="1">
      <c r="A21" s="12" t="s">
        <v>218</v>
      </c>
      <c r="B21" s="54">
        <v>1201783.0</v>
      </c>
      <c r="C21" s="12" t="s">
        <v>231</v>
      </c>
      <c r="D21" s="12" t="s">
        <v>232</v>
      </c>
      <c r="E21" s="55">
        <v>75.0</v>
      </c>
      <c r="F21" s="12" t="s">
        <v>221</v>
      </c>
      <c r="G21" s="15">
        <v>2019.0</v>
      </c>
      <c r="H21" s="56" t="s">
        <v>216</v>
      </c>
      <c r="I21" s="47">
        <v>37.0</v>
      </c>
    </row>
    <row r="22" ht="14.25" customHeight="1">
      <c r="A22" s="12" t="s">
        <v>218</v>
      </c>
      <c r="B22" s="54">
        <v>1201084.0</v>
      </c>
      <c r="C22" s="12" t="s">
        <v>231</v>
      </c>
      <c r="D22" s="12" t="s">
        <v>233</v>
      </c>
      <c r="E22" s="55">
        <v>75.0</v>
      </c>
      <c r="F22" s="12" t="s">
        <v>221</v>
      </c>
      <c r="G22" s="15">
        <v>2019.0</v>
      </c>
      <c r="H22" s="56" t="s">
        <v>216</v>
      </c>
      <c r="I22" s="47">
        <v>37.0</v>
      </c>
    </row>
    <row r="23" ht="14.25" customHeight="1">
      <c r="A23" s="12" t="s">
        <v>218</v>
      </c>
      <c r="B23" s="54">
        <v>1201779.0</v>
      </c>
      <c r="C23" s="12" t="s">
        <v>234</v>
      </c>
      <c r="D23" s="12" t="s">
        <v>233</v>
      </c>
      <c r="E23" s="55">
        <v>75.0</v>
      </c>
      <c r="F23" s="12" t="s">
        <v>221</v>
      </c>
      <c r="G23" s="15">
        <v>2019.0</v>
      </c>
      <c r="H23" s="56" t="s">
        <v>216</v>
      </c>
      <c r="I23" s="47">
        <v>33.0</v>
      </c>
    </row>
    <row r="24" ht="14.25" customHeight="1">
      <c r="A24" s="12" t="s">
        <v>218</v>
      </c>
      <c r="B24" s="54">
        <v>1201786.0</v>
      </c>
      <c r="C24" s="12" t="s">
        <v>235</v>
      </c>
      <c r="D24" s="12" t="s">
        <v>236</v>
      </c>
      <c r="E24" s="55">
        <v>75.0</v>
      </c>
      <c r="F24" s="12" t="s">
        <v>221</v>
      </c>
      <c r="G24" s="15">
        <v>2019.0</v>
      </c>
      <c r="H24" s="56" t="s">
        <v>216</v>
      </c>
      <c r="I24" s="47">
        <v>65.0</v>
      </c>
    </row>
    <row r="25" ht="14.25" customHeight="1">
      <c r="A25" s="12" t="s">
        <v>218</v>
      </c>
      <c r="B25" s="54">
        <v>1201785.0</v>
      </c>
      <c r="C25" s="12" t="s">
        <v>237</v>
      </c>
      <c r="D25" s="12" t="s">
        <v>238</v>
      </c>
      <c r="E25" s="55">
        <v>75.0</v>
      </c>
      <c r="F25" s="12" t="s">
        <v>221</v>
      </c>
      <c r="G25" s="15">
        <v>2019.0</v>
      </c>
      <c r="H25" s="56" t="s">
        <v>216</v>
      </c>
      <c r="I25" s="47">
        <v>55.0</v>
      </c>
    </row>
    <row r="26" ht="14.25" customHeight="1">
      <c r="A26" s="12" t="s">
        <v>218</v>
      </c>
      <c r="B26" s="54">
        <v>1201782.0</v>
      </c>
      <c r="C26" s="12" t="s">
        <v>239</v>
      </c>
      <c r="D26" s="12" t="s">
        <v>232</v>
      </c>
      <c r="E26" s="55">
        <v>75.0</v>
      </c>
      <c r="F26" s="12" t="s">
        <v>221</v>
      </c>
      <c r="G26" s="15">
        <v>2018.0</v>
      </c>
      <c r="H26" s="56" t="s">
        <v>216</v>
      </c>
      <c r="I26" s="47">
        <v>32.0</v>
      </c>
    </row>
    <row r="27" ht="14.25" customHeight="1">
      <c r="A27" s="12" t="s">
        <v>218</v>
      </c>
      <c r="B27" s="54">
        <v>1201083.0</v>
      </c>
      <c r="C27" s="12" t="s">
        <v>240</v>
      </c>
      <c r="D27" s="12" t="s">
        <v>236</v>
      </c>
      <c r="E27" s="55">
        <v>75.0</v>
      </c>
      <c r="F27" s="12" t="s">
        <v>221</v>
      </c>
      <c r="G27" s="15">
        <v>2019.0</v>
      </c>
      <c r="H27" s="56" t="s">
        <v>216</v>
      </c>
      <c r="I27" s="47">
        <v>49.0</v>
      </c>
    </row>
    <row r="28" ht="14.25" customHeight="1">
      <c r="A28" s="12" t="s">
        <v>218</v>
      </c>
      <c r="B28" s="54">
        <v>1201778.0</v>
      </c>
      <c r="C28" s="12" t="s">
        <v>241</v>
      </c>
      <c r="D28" s="12" t="s">
        <v>225</v>
      </c>
      <c r="E28" s="55">
        <v>75.0</v>
      </c>
      <c r="F28" s="12" t="s">
        <v>221</v>
      </c>
      <c r="G28" s="15">
        <v>2019.0</v>
      </c>
      <c r="H28" s="56" t="s">
        <v>216</v>
      </c>
      <c r="I28" s="47">
        <v>23.0</v>
      </c>
    </row>
    <row r="29" ht="14.25" customHeight="1">
      <c r="A29" s="12" t="s">
        <v>218</v>
      </c>
      <c r="B29" s="54">
        <v>1201776.0</v>
      </c>
      <c r="C29" s="12" t="s">
        <v>242</v>
      </c>
      <c r="D29" s="12" t="s">
        <v>243</v>
      </c>
      <c r="E29" s="55">
        <v>75.0</v>
      </c>
      <c r="F29" s="12" t="s">
        <v>221</v>
      </c>
      <c r="G29" s="15">
        <v>2019.0</v>
      </c>
      <c r="H29" s="56" t="s">
        <v>216</v>
      </c>
      <c r="I29" s="47">
        <v>16.0</v>
      </c>
      <c r="K29" s="12"/>
    </row>
    <row r="30" ht="14.25" hidden="1" customHeight="1">
      <c r="A30" s="1" t="s">
        <v>218</v>
      </c>
      <c r="B30" s="54" t="s">
        <v>953</v>
      </c>
      <c r="C30" s="12" t="s">
        <v>962</v>
      </c>
      <c r="D30" s="12" t="s">
        <v>963</v>
      </c>
      <c r="E30" s="55">
        <v>75.0</v>
      </c>
      <c r="F30" s="12" t="s">
        <v>221</v>
      </c>
      <c r="G30" s="15">
        <v>2018.0</v>
      </c>
      <c r="H30" s="56" t="s">
        <v>216</v>
      </c>
      <c r="I30" s="47">
        <v>21.0</v>
      </c>
    </row>
    <row r="31" ht="14.25" customHeight="1">
      <c r="A31" s="12" t="s">
        <v>218</v>
      </c>
      <c r="B31" s="54">
        <v>1201747.0</v>
      </c>
      <c r="C31" s="12" t="s">
        <v>244</v>
      </c>
      <c r="D31" s="12" t="s">
        <v>233</v>
      </c>
      <c r="E31" s="55">
        <v>75.0</v>
      </c>
      <c r="F31" s="12" t="s">
        <v>221</v>
      </c>
      <c r="G31" s="15">
        <v>2019.0</v>
      </c>
      <c r="H31" s="56" t="s">
        <v>216</v>
      </c>
      <c r="I31" s="47">
        <v>22.0</v>
      </c>
    </row>
    <row r="32" ht="14.25" customHeight="1">
      <c r="A32" s="12" t="s">
        <v>218</v>
      </c>
      <c r="B32" s="54">
        <v>1201745.0</v>
      </c>
      <c r="C32" s="12" t="s">
        <v>244</v>
      </c>
      <c r="D32" s="12" t="s">
        <v>232</v>
      </c>
      <c r="E32" s="55">
        <v>75.0</v>
      </c>
      <c r="F32" s="12" t="s">
        <v>221</v>
      </c>
      <c r="G32" s="15">
        <v>2019.0</v>
      </c>
      <c r="H32" s="56" t="s">
        <v>216</v>
      </c>
      <c r="I32" s="47">
        <v>24.0</v>
      </c>
    </row>
    <row r="33" ht="14.25" hidden="1" customHeight="1">
      <c r="A33" s="1" t="s">
        <v>218</v>
      </c>
      <c r="B33" s="54" t="s">
        <v>953</v>
      </c>
      <c r="C33" s="12" t="s">
        <v>964</v>
      </c>
      <c r="D33" s="12" t="s">
        <v>965</v>
      </c>
      <c r="E33" s="55">
        <v>75.0</v>
      </c>
      <c r="F33" s="12" t="s">
        <v>221</v>
      </c>
      <c r="G33" s="15">
        <v>2018.0</v>
      </c>
      <c r="H33" s="56" t="s">
        <v>216</v>
      </c>
      <c r="I33" s="47">
        <v>27.0</v>
      </c>
    </row>
    <row r="34" ht="14.25" customHeight="1">
      <c r="A34" s="12" t="s">
        <v>218</v>
      </c>
      <c r="B34" s="54">
        <v>1201265.0</v>
      </c>
      <c r="C34" s="12" t="s">
        <v>245</v>
      </c>
      <c r="D34" s="12" t="s">
        <v>232</v>
      </c>
      <c r="E34" s="55">
        <v>75.0</v>
      </c>
      <c r="F34" s="12" t="s">
        <v>221</v>
      </c>
      <c r="G34" s="15">
        <v>2020.0</v>
      </c>
      <c r="H34" s="56" t="s">
        <v>216</v>
      </c>
      <c r="I34" s="47">
        <v>35.0</v>
      </c>
    </row>
    <row r="35" ht="14.25" hidden="1" customHeight="1">
      <c r="A35" s="1" t="s">
        <v>218</v>
      </c>
      <c r="B35" s="54" t="s">
        <v>953</v>
      </c>
      <c r="C35" s="12" t="s">
        <v>966</v>
      </c>
      <c r="D35" s="12" t="s">
        <v>232</v>
      </c>
      <c r="E35" s="55">
        <v>75.0</v>
      </c>
      <c r="F35" s="12" t="s">
        <v>221</v>
      </c>
      <c r="G35" s="15">
        <v>2018.0</v>
      </c>
      <c r="H35" s="56" t="s">
        <v>216</v>
      </c>
      <c r="I35" s="47">
        <v>45.0</v>
      </c>
    </row>
    <row r="36" ht="14.25" hidden="1" customHeight="1">
      <c r="A36" s="1" t="s">
        <v>218</v>
      </c>
      <c r="B36" s="54" t="s">
        <v>953</v>
      </c>
      <c r="C36" s="12" t="s">
        <v>967</v>
      </c>
      <c r="D36" s="12" t="s">
        <v>232</v>
      </c>
      <c r="E36" s="55">
        <v>75.0</v>
      </c>
      <c r="F36" s="12" t="s">
        <v>221</v>
      </c>
      <c r="G36" s="15">
        <v>2017.0</v>
      </c>
      <c r="H36" s="56" t="s">
        <v>216</v>
      </c>
      <c r="I36" s="47">
        <v>55.0</v>
      </c>
    </row>
    <row r="37" ht="14.25" customHeight="1">
      <c r="A37" s="12" t="s">
        <v>246</v>
      </c>
      <c r="B37" s="54">
        <v>1201946.0</v>
      </c>
      <c r="C37" s="12" t="s">
        <v>247</v>
      </c>
      <c r="D37" s="12" t="s">
        <v>248</v>
      </c>
      <c r="E37" s="55">
        <v>75.0</v>
      </c>
      <c r="F37" s="12" t="s">
        <v>215</v>
      </c>
      <c r="G37" s="15">
        <v>2020.0</v>
      </c>
      <c r="H37" s="56" t="s">
        <v>216</v>
      </c>
      <c r="I37" s="47">
        <v>26.0</v>
      </c>
    </row>
    <row r="38" ht="14.25" hidden="1" customHeight="1">
      <c r="A38" s="1" t="s">
        <v>246</v>
      </c>
      <c r="B38" s="54" t="s">
        <v>953</v>
      </c>
      <c r="C38" s="12" t="s">
        <v>968</v>
      </c>
      <c r="D38" s="12" t="s">
        <v>969</v>
      </c>
      <c r="E38" s="55">
        <v>75.0</v>
      </c>
      <c r="F38" s="12" t="s">
        <v>215</v>
      </c>
      <c r="G38" s="15">
        <v>2020.0</v>
      </c>
      <c r="H38" s="56" t="s">
        <v>216</v>
      </c>
      <c r="I38" s="47">
        <v>19.0</v>
      </c>
    </row>
    <row r="39" ht="14.25" customHeight="1">
      <c r="A39" s="12" t="s">
        <v>246</v>
      </c>
      <c r="B39" s="54">
        <v>1201708.0</v>
      </c>
      <c r="C39" s="12" t="s">
        <v>249</v>
      </c>
      <c r="D39" s="12" t="s">
        <v>250</v>
      </c>
      <c r="E39" s="55">
        <v>75.0</v>
      </c>
      <c r="F39" s="12" t="s">
        <v>215</v>
      </c>
      <c r="G39" s="15">
        <v>2018.0</v>
      </c>
      <c r="H39" s="56"/>
      <c r="I39" s="47">
        <v>22.0</v>
      </c>
    </row>
    <row r="40" ht="14.25" customHeight="1">
      <c r="A40" s="12" t="s">
        <v>246</v>
      </c>
      <c r="B40" s="54">
        <v>1201709.0</v>
      </c>
      <c r="C40" s="12" t="s">
        <v>251</v>
      </c>
      <c r="D40" s="12" t="s">
        <v>252</v>
      </c>
      <c r="E40" s="55">
        <v>75.0</v>
      </c>
      <c r="F40" s="12" t="s">
        <v>215</v>
      </c>
      <c r="G40" s="15">
        <v>2018.0</v>
      </c>
      <c r="H40" s="56"/>
      <c r="I40" s="47">
        <v>22.0</v>
      </c>
    </row>
    <row r="41" ht="14.25" hidden="1" customHeight="1">
      <c r="A41" s="1" t="s">
        <v>253</v>
      </c>
      <c r="B41" s="54" t="s">
        <v>953</v>
      </c>
      <c r="C41" s="12" t="s">
        <v>970</v>
      </c>
      <c r="D41" s="12" t="s">
        <v>274</v>
      </c>
      <c r="E41" s="55">
        <v>75.0</v>
      </c>
      <c r="F41" s="12" t="s">
        <v>221</v>
      </c>
      <c r="G41" s="15">
        <v>2019.0</v>
      </c>
      <c r="H41" s="12" t="s">
        <v>216</v>
      </c>
      <c r="I41" s="47">
        <v>29.5</v>
      </c>
    </row>
    <row r="42" ht="14.25" hidden="1" customHeight="1">
      <c r="A42" s="1" t="s">
        <v>253</v>
      </c>
      <c r="B42" s="54" t="s">
        <v>953</v>
      </c>
      <c r="C42" s="12" t="s">
        <v>971</v>
      </c>
      <c r="D42" s="12" t="s">
        <v>274</v>
      </c>
      <c r="E42" s="55">
        <v>75.0</v>
      </c>
      <c r="F42" s="12" t="s">
        <v>221</v>
      </c>
      <c r="G42" s="15">
        <v>2019.0</v>
      </c>
      <c r="H42" s="12" t="s">
        <v>216</v>
      </c>
      <c r="I42" s="47">
        <v>34.0</v>
      </c>
    </row>
    <row r="43" ht="14.25" hidden="1" customHeight="1">
      <c r="A43" s="1" t="s">
        <v>253</v>
      </c>
      <c r="B43" s="54" t="s">
        <v>953</v>
      </c>
      <c r="C43" s="12" t="s">
        <v>972</v>
      </c>
      <c r="D43" s="12" t="s">
        <v>973</v>
      </c>
      <c r="E43" s="55">
        <v>75.0</v>
      </c>
      <c r="F43" s="12" t="s">
        <v>215</v>
      </c>
      <c r="G43" s="15">
        <v>2018.0</v>
      </c>
      <c r="H43" s="56" t="s">
        <v>256</v>
      </c>
      <c r="I43" s="47">
        <v>44.0</v>
      </c>
    </row>
    <row r="44" ht="14.25" hidden="1" customHeight="1">
      <c r="A44" s="1" t="s">
        <v>253</v>
      </c>
      <c r="B44" s="54" t="s">
        <v>953</v>
      </c>
      <c r="C44" s="12" t="s">
        <v>974</v>
      </c>
      <c r="D44" s="12" t="s">
        <v>975</v>
      </c>
      <c r="E44" s="55">
        <v>75.0</v>
      </c>
      <c r="F44" s="12" t="s">
        <v>221</v>
      </c>
      <c r="G44" s="15">
        <v>2018.0</v>
      </c>
      <c r="H44" s="56" t="s">
        <v>256</v>
      </c>
      <c r="I44" s="47">
        <v>37.0</v>
      </c>
    </row>
    <row r="45" ht="14.25" hidden="1" customHeight="1">
      <c r="A45" s="1" t="s">
        <v>253</v>
      </c>
      <c r="B45" s="54" t="s">
        <v>953</v>
      </c>
      <c r="C45" s="12" t="s">
        <v>976</v>
      </c>
      <c r="D45" s="12" t="s">
        <v>977</v>
      </c>
      <c r="E45" s="55">
        <v>75.0</v>
      </c>
      <c r="F45" s="12" t="s">
        <v>215</v>
      </c>
      <c r="G45" s="15">
        <v>2018.0</v>
      </c>
      <c r="H45" s="56" t="s">
        <v>256</v>
      </c>
      <c r="I45" s="47">
        <v>61.0</v>
      </c>
    </row>
    <row r="46" ht="14.25" hidden="1" customHeight="1">
      <c r="A46" s="1" t="s">
        <v>253</v>
      </c>
      <c r="B46" s="54" t="s">
        <v>953</v>
      </c>
      <c r="C46" s="12" t="s">
        <v>976</v>
      </c>
      <c r="D46" s="12" t="s">
        <v>978</v>
      </c>
      <c r="E46" s="55">
        <v>75.0</v>
      </c>
      <c r="F46" s="12" t="s">
        <v>215</v>
      </c>
      <c r="G46" s="15">
        <v>2017.0</v>
      </c>
      <c r="H46" s="56" t="s">
        <v>256</v>
      </c>
      <c r="I46" s="47">
        <v>51.0</v>
      </c>
    </row>
    <row r="47" ht="14.25" hidden="1" customHeight="1">
      <c r="A47" s="1" t="s">
        <v>253</v>
      </c>
      <c r="B47" s="54" t="s">
        <v>953</v>
      </c>
      <c r="C47" s="12" t="s">
        <v>976</v>
      </c>
      <c r="D47" s="12" t="s">
        <v>979</v>
      </c>
      <c r="E47" s="55">
        <v>75.0</v>
      </c>
      <c r="F47" s="12" t="s">
        <v>215</v>
      </c>
      <c r="G47" s="15">
        <v>2017.0</v>
      </c>
      <c r="H47" s="56" t="s">
        <v>256</v>
      </c>
      <c r="I47" s="47">
        <v>36.0</v>
      </c>
    </row>
    <row r="48" ht="14.25" hidden="1" customHeight="1">
      <c r="A48" s="1" t="s">
        <v>253</v>
      </c>
      <c r="B48" s="54" t="s">
        <v>953</v>
      </c>
      <c r="C48" s="12" t="s">
        <v>980</v>
      </c>
      <c r="D48" s="12" t="s">
        <v>979</v>
      </c>
      <c r="E48" s="55">
        <v>75.0</v>
      </c>
      <c r="F48" s="12" t="s">
        <v>221</v>
      </c>
      <c r="G48" s="15">
        <v>2018.0</v>
      </c>
      <c r="H48" s="56" t="s">
        <v>256</v>
      </c>
      <c r="I48" s="47">
        <v>34.0</v>
      </c>
    </row>
    <row r="49" ht="14.25" hidden="1" customHeight="1">
      <c r="A49" s="1" t="s">
        <v>253</v>
      </c>
      <c r="B49" s="54" t="s">
        <v>953</v>
      </c>
      <c r="C49" s="12" t="s">
        <v>981</v>
      </c>
      <c r="D49" s="12" t="s">
        <v>982</v>
      </c>
      <c r="E49" s="55">
        <v>75.0</v>
      </c>
      <c r="F49" s="12" t="s">
        <v>215</v>
      </c>
      <c r="G49" s="15">
        <v>2017.0</v>
      </c>
      <c r="H49" s="56" t="s">
        <v>256</v>
      </c>
      <c r="I49" s="47">
        <v>77.0</v>
      </c>
    </row>
    <row r="50" ht="14.25" hidden="1" customHeight="1">
      <c r="A50" s="1" t="s">
        <v>253</v>
      </c>
      <c r="B50" s="54" t="s">
        <v>953</v>
      </c>
      <c r="C50" s="12" t="s">
        <v>983</v>
      </c>
      <c r="D50" s="12" t="s">
        <v>984</v>
      </c>
      <c r="E50" s="55">
        <v>75.0</v>
      </c>
      <c r="F50" s="12" t="s">
        <v>282</v>
      </c>
      <c r="G50" s="15">
        <v>2015.0</v>
      </c>
      <c r="H50" s="56" t="s">
        <v>216</v>
      </c>
      <c r="I50" s="47">
        <v>25.0</v>
      </c>
    </row>
    <row r="51" ht="14.25" hidden="1" customHeight="1">
      <c r="A51" s="1" t="s">
        <v>253</v>
      </c>
      <c r="B51" s="54" t="s">
        <v>953</v>
      </c>
      <c r="C51" s="12" t="s">
        <v>985</v>
      </c>
      <c r="D51" s="12" t="s">
        <v>986</v>
      </c>
      <c r="E51" s="55">
        <v>75.0</v>
      </c>
      <c r="F51" s="12" t="s">
        <v>221</v>
      </c>
      <c r="G51" s="15">
        <v>2017.0</v>
      </c>
      <c r="H51" s="56" t="s">
        <v>256</v>
      </c>
      <c r="I51" s="47">
        <v>26.0</v>
      </c>
    </row>
    <row r="52" ht="14.25" customHeight="1">
      <c r="A52" s="12" t="s">
        <v>253</v>
      </c>
      <c r="B52" s="54">
        <v>1201556.0</v>
      </c>
      <c r="C52" s="12" t="s">
        <v>254</v>
      </c>
      <c r="D52" s="12" t="s">
        <v>255</v>
      </c>
      <c r="E52" s="55">
        <v>75.0</v>
      </c>
      <c r="F52" s="12" t="s">
        <v>221</v>
      </c>
      <c r="G52" s="15">
        <v>2018.0</v>
      </c>
      <c r="H52" s="56" t="s">
        <v>256</v>
      </c>
      <c r="I52" s="47">
        <v>37.35</v>
      </c>
    </row>
    <row r="53" ht="14.25" hidden="1" customHeight="1">
      <c r="A53" s="1" t="s">
        <v>253</v>
      </c>
      <c r="B53" s="54" t="s">
        <v>953</v>
      </c>
      <c r="C53" s="12" t="s">
        <v>987</v>
      </c>
      <c r="D53" s="12" t="s">
        <v>274</v>
      </c>
      <c r="E53" s="55">
        <v>75.0</v>
      </c>
      <c r="F53" s="12" t="s">
        <v>221</v>
      </c>
      <c r="G53" s="15">
        <v>2018.0</v>
      </c>
      <c r="H53" s="56" t="s">
        <v>256</v>
      </c>
      <c r="I53" s="47">
        <v>39.0</v>
      </c>
    </row>
    <row r="54" ht="14.25" customHeight="1">
      <c r="A54" s="12" t="s">
        <v>253</v>
      </c>
      <c r="B54" s="54">
        <v>1200487.0</v>
      </c>
      <c r="C54" s="12" t="s">
        <v>257</v>
      </c>
      <c r="D54" s="12" t="s">
        <v>258</v>
      </c>
      <c r="E54" s="55">
        <v>75.0</v>
      </c>
      <c r="F54" s="12" t="s">
        <v>221</v>
      </c>
      <c r="G54" s="15">
        <v>2013.0</v>
      </c>
      <c r="H54" s="56" t="s">
        <v>256</v>
      </c>
      <c r="I54" s="47">
        <v>59.9</v>
      </c>
    </row>
    <row r="55" ht="14.25" customHeight="1">
      <c r="A55" s="12" t="s">
        <v>253</v>
      </c>
      <c r="B55" s="54">
        <v>1201283.0</v>
      </c>
      <c r="C55" s="12" t="s">
        <v>259</v>
      </c>
      <c r="D55" s="12" t="s">
        <v>260</v>
      </c>
      <c r="E55" s="55">
        <v>75.0</v>
      </c>
      <c r="F55" s="12" t="s">
        <v>221</v>
      </c>
      <c r="G55" s="15">
        <v>2016.0</v>
      </c>
      <c r="H55" s="56" t="s">
        <v>256</v>
      </c>
      <c r="I55" s="47">
        <v>72.0</v>
      </c>
    </row>
    <row r="56" ht="14.25" customHeight="1">
      <c r="A56" s="12" t="s">
        <v>253</v>
      </c>
      <c r="B56" s="54">
        <v>1200583.0</v>
      </c>
      <c r="C56" s="12" t="s">
        <v>261</v>
      </c>
      <c r="D56" s="12" t="s">
        <v>262</v>
      </c>
      <c r="E56" s="55">
        <v>75.0</v>
      </c>
      <c r="F56" s="12" t="s">
        <v>221</v>
      </c>
      <c r="G56" s="15">
        <v>2016.0</v>
      </c>
      <c r="H56" s="56" t="s">
        <v>256</v>
      </c>
      <c r="I56" s="47">
        <v>159.0</v>
      </c>
    </row>
    <row r="57" ht="14.25" hidden="1" customHeight="1">
      <c r="A57" s="1" t="s">
        <v>253</v>
      </c>
      <c r="B57" s="54" t="s">
        <v>953</v>
      </c>
      <c r="C57" s="12" t="s">
        <v>985</v>
      </c>
      <c r="D57" s="12" t="s">
        <v>988</v>
      </c>
      <c r="E57" s="55">
        <v>75.0</v>
      </c>
      <c r="F57" s="12" t="s">
        <v>282</v>
      </c>
      <c r="G57" s="15">
        <v>2017.0</v>
      </c>
      <c r="H57" s="56" t="s">
        <v>256</v>
      </c>
      <c r="I57" s="47">
        <v>25.0</v>
      </c>
    </row>
    <row r="58" ht="14.25" hidden="1" customHeight="1">
      <c r="A58" s="1" t="s">
        <v>253</v>
      </c>
      <c r="B58" s="54" t="s">
        <v>953</v>
      </c>
      <c r="C58" s="12" t="s">
        <v>989</v>
      </c>
      <c r="D58" s="12" t="s">
        <v>990</v>
      </c>
      <c r="E58" s="55">
        <v>75.0</v>
      </c>
      <c r="F58" s="12" t="s">
        <v>282</v>
      </c>
      <c r="G58" s="15">
        <v>2014.0</v>
      </c>
      <c r="H58" s="56" t="s">
        <v>256</v>
      </c>
      <c r="I58" s="47">
        <v>30.0</v>
      </c>
    </row>
    <row r="59" ht="14.25" customHeight="1">
      <c r="A59" s="12" t="s">
        <v>253</v>
      </c>
      <c r="B59" s="54">
        <v>1200647.0</v>
      </c>
      <c r="C59" s="12" t="s">
        <v>263</v>
      </c>
      <c r="D59" s="12" t="s">
        <v>264</v>
      </c>
      <c r="E59" s="55">
        <v>75.0</v>
      </c>
      <c r="F59" s="12" t="s">
        <v>215</v>
      </c>
      <c r="G59" s="15">
        <v>2019.0</v>
      </c>
      <c r="H59" s="56" t="s">
        <v>256</v>
      </c>
      <c r="I59" s="47">
        <v>68.95</v>
      </c>
    </row>
    <row r="60" ht="14.25" customHeight="1">
      <c r="A60" s="12" t="s">
        <v>253</v>
      </c>
      <c r="B60" s="54">
        <v>1201268.0</v>
      </c>
      <c r="C60" s="12" t="s">
        <v>265</v>
      </c>
      <c r="D60" s="12" t="s">
        <v>266</v>
      </c>
      <c r="E60" s="55">
        <v>75.0</v>
      </c>
      <c r="F60" s="12" t="s">
        <v>215</v>
      </c>
      <c r="G60" s="15">
        <v>2017.0</v>
      </c>
      <c r="H60" s="56" t="s">
        <v>256</v>
      </c>
      <c r="I60" s="47">
        <v>99.0</v>
      </c>
    </row>
    <row r="61" ht="14.25" customHeight="1">
      <c r="A61" s="12" t="s">
        <v>253</v>
      </c>
      <c r="B61" s="54">
        <v>1200716.0</v>
      </c>
      <c r="C61" s="12" t="s">
        <v>267</v>
      </c>
      <c r="D61" s="12" t="s">
        <v>268</v>
      </c>
      <c r="E61" s="55">
        <v>75.0</v>
      </c>
      <c r="F61" s="12" t="s">
        <v>215</v>
      </c>
      <c r="G61" s="15">
        <v>2014.0</v>
      </c>
      <c r="H61" s="56" t="s">
        <v>256</v>
      </c>
      <c r="I61" s="47">
        <v>106.0</v>
      </c>
    </row>
    <row r="62" ht="14.25" customHeight="1">
      <c r="A62" s="12" t="s">
        <v>253</v>
      </c>
      <c r="B62" s="54">
        <v>1202299.0</v>
      </c>
      <c r="C62" s="12" t="s">
        <v>269</v>
      </c>
      <c r="D62" s="12" t="s">
        <v>270</v>
      </c>
      <c r="E62" s="55">
        <v>75.0</v>
      </c>
      <c r="F62" s="12" t="s">
        <v>221</v>
      </c>
      <c r="G62" s="15">
        <v>2017.0</v>
      </c>
      <c r="H62" s="56"/>
      <c r="I62" s="47">
        <v>16.0</v>
      </c>
    </row>
    <row r="63" ht="14.25" customHeight="1">
      <c r="A63" s="12" t="s">
        <v>253</v>
      </c>
      <c r="B63" s="54">
        <v>1202300.0</v>
      </c>
      <c r="C63" s="12" t="s">
        <v>271</v>
      </c>
      <c r="D63" s="12" t="s">
        <v>255</v>
      </c>
      <c r="E63" s="55">
        <v>75.0</v>
      </c>
      <c r="F63" s="12" t="s">
        <v>221</v>
      </c>
      <c r="G63" s="15">
        <v>2017.0</v>
      </c>
      <c r="H63" s="56"/>
      <c r="I63" s="47">
        <v>21.0</v>
      </c>
    </row>
    <row r="64" ht="14.25" customHeight="1">
      <c r="A64" s="12" t="s">
        <v>253</v>
      </c>
      <c r="B64" s="54">
        <v>1201449.0</v>
      </c>
      <c r="C64" s="12" t="s">
        <v>272</v>
      </c>
      <c r="D64" s="12" t="s">
        <v>255</v>
      </c>
      <c r="E64" s="55">
        <v>75.0</v>
      </c>
      <c r="F64" s="12" t="s">
        <v>221</v>
      </c>
      <c r="G64" s="15">
        <v>2018.0</v>
      </c>
      <c r="H64" s="56"/>
      <c r="I64" s="47">
        <v>21.0</v>
      </c>
    </row>
    <row r="65" ht="14.25" customHeight="1">
      <c r="A65" s="12" t="s">
        <v>253</v>
      </c>
      <c r="B65" s="54">
        <v>1201727.0</v>
      </c>
      <c r="C65" s="12" t="s">
        <v>273</v>
      </c>
      <c r="D65" s="12" t="s">
        <v>274</v>
      </c>
      <c r="E65" s="55">
        <v>75.0</v>
      </c>
      <c r="F65" s="12" t="s">
        <v>275</v>
      </c>
      <c r="G65" s="15">
        <v>2017.0</v>
      </c>
      <c r="H65" s="56"/>
      <c r="I65" s="47">
        <v>22.0</v>
      </c>
    </row>
    <row r="66" ht="14.25" customHeight="1">
      <c r="A66" s="12" t="s">
        <v>253</v>
      </c>
      <c r="B66" s="54">
        <v>1202301.0</v>
      </c>
      <c r="C66" s="12" t="s">
        <v>276</v>
      </c>
      <c r="D66" s="12" t="s">
        <v>255</v>
      </c>
      <c r="E66" s="55">
        <v>75.0</v>
      </c>
      <c r="F66" s="12" t="s">
        <v>221</v>
      </c>
      <c r="G66" s="15">
        <v>2018.0</v>
      </c>
      <c r="H66" s="56"/>
      <c r="I66" s="47">
        <v>27.0</v>
      </c>
    </row>
    <row r="67" ht="14.25" customHeight="1">
      <c r="A67" s="12" t="s">
        <v>253</v>
      </c>
      <c r="B67" s="54">
        <v>1201402.0</v>
      </c>
      <c r="C67" s="12" t="s">
        <v>269</v>
      </c>
      <c r="D67" s="12" t="s">
        <v>277</v>
      </c>
      <c r="E67" s="55">
        <v>150.0</v>
      </c>
      <c r="F67" s="12" t="s">
        <v>275</v>
      </c>
      <c r="G67" s="15">
        <v>2017.0</v>
      </c>
      <c r="H67" s="56"/>
      <c r="I67" s="47">
        <v>33.0</v>
      </c>
    </row>
    <row r="68" ht="14.25" customHeight="1">
      <c r="A68" s="12" t="s">
        <v>253</v>
      </c>
      <c r="B68" s="54">
        <v>1200477.0</v>
      </c>
      <c r="C68" s="12" t="s">
        <v>278</v>
      </c>
      <c r="D68" s="12" t="s">
        <v>258</v>
      </c>
      <c r="E68" s="55">
        <v>75.0</v>
      </c>
      <c r="F68" s="12" t="s">
        <v>221</v>
      </c>
      <c r="G68" s="15">
        <v>2017.0</v>
      </c>
      <c r="H68" s="56"/>
      <c r="I68" s="47">
        <v>51.5</v>
      </c>
    </row>
    <row r="69" ht="14.25" customHeight="1">
      <c r="A69" s="12" t="s">
        <v>253</v>
      </c>
      <c r="B69" s="54">
        <v>1203155.0</v>
      </c>
      <c r="C69" s="12" t="s">
        <v>279</v>
      </c>
      <c r="D69" s="12" t="s">
        <v>258</v>
      </c>
      <c r="E69" s="55">
        <v>75.0</v>
      </c>
      <c r="F69" s="12" t="s">
        <v>221</v>
      </c>
      <c r="G69" s="15">
        <v>2015.0</v>
      </c>
      <c r="H69" s="56"/>
      <c r="I69" s="47">
        <v>51.5</v>
      </c>
    </row>
    <row r="70" ht="14.25" hidden="1" customHeight="1">
      <c r="A70" s="56" t="s">
        <v>253</v>
      </c>
      <c r="B70" s="54" t="s">
        <v>953</v>
      </c>
      <c r="C70" s="12" t="s">
        <v>991</v>
      </c>
      <c r="D70" s="12" t="s">
        <v>992</v>
      </c>
      <c r="E70" s="55">
        <v>75.0</v>
      </c>
      <c r="F70" s="12" t="s">
        <v>221</v>
      </c>
      <c r="G70" s="15">
        <v>2017.0</v>
      </c>
      <c r="H70" s="56"/>
      <c r="I70" s="47">
        <v>15.5</v>
      </c>
    </row>
    <row r="71" ht="14.25" hidden="1" customHeight="1">
      <c r="A71" s="56" t="s">
        <v>253</v>
      </c>
      <c r="B71" s="54" t="s">
        <v>953</v>
      </c>
      <c r="C71" s="12" t="s">
        <v>993</v>
      </c>
      <c r="D71" s="12" t="s">
        <v>994</v>
      </c>
      <c r="E71" s="55">
        <v>75.0</v>
      </c>
      <c r="F71" s="12" t="s">
        <v>215</v>
      </c>
      <c r="G71" s="15">
        <v>2015.0</v>
      </c>
      <c r="H71" s="56"/>
      <c r="I71" s="47">
        <v>21.5</v>
      </c>
    </row>
    <row r="72" ht="14.25" hidden="1" customHeight="1">
      <c r="A72" s="56" t="s">
        <v>253</v>
      </c>
      <c r="B72" s="54" t="s">
        <v>953</v>
      </c>
      <c r="C72" s="12" t="s">
        <v>995</v>
      </c>
      <c r="D72" s="12" t="s">
        <v>274</v>
      </c>
      <c r="E72" s="55">
        <v>75.0</v>
      </c>
      <c r="F72" s="12" t="s">
        <v>221</v>
      </c>
      <c r="G72" s="15">
        <v>2016.0</v>
      </c>
      <c r="H72" s="56"/>
      <c r="I72" s="47">
        <v>23.5</v>
      </c>
    </row>
    <row r="73" ht="14.25" hidden="1" customHeight="1">
      <c r="A73" s="56" t="s">
        <v>253</v>
      </c>
      <c r="B73" s="54" t="s">
        <v>953</v>
      </c>
      <c r="C73" s="12" t="s">
        <v>996</v>
      </c>
      <c r="D73" s="12" t="s">
        <v>997</v>
      </c>
      <c r="E73" s="55">
        <v>75.0</v>
      </c>
      <c r="F73" s="12" t="s">
        <v>215</v>
      </c>
      <c r="G73" s="15">
        <v>2014.0</v>
      </c>
      <c r="H73" s="56"/>
      <c r="I73" s="47">
        <v>29.0</v>
      </c>
    </row>
    <row r="74" ht="14.25" hidden="1" customHeight="1">
      <c r="A74" s="56" t="s">
        <v>253</v>
      </c>
      <c r="B74" s="54" t="s">
        <v>953</v>
      </c>
      <c r="C74" s="12" t="s">
        <v>998</v>
      </c>
      <c r="D74" s="12" t="s">
        <v>999</v>
      </c>
      <c r="E74" s="55">
        <v>75.0</v>
      </c>
      <c r="F74" s="12" t="s">
        <v>215</v>
      </c>
      <c r="G74" s="15">
        <v>2016.0</v>
      </c>
      <c r="H74" s="56"/>
      <c r="I74" s="47">
        <v>32.6</v>
      </c>
    </row>
    <row r="75" ht="14.25" hidden="1" customHeight="1">
      <c r="A75" s="56" t="s">
        <v>253</v>
      </c>
      <c r="B75" s="54" t="s">
        <v>953</v>
      </c>
      <c r="C75" s="12" t="s">
        <v>1000</v>
      </c>
      <c r="D75" s="12" t="s">
        <v>990</v>
      </c>
      <c r="E75" s="55">
        <v>75.0</v>
      </c>
      <c r="F75" s="12" t="s">
        <v>215</v>
      </c>
      <c r="G75" s="15">
        <v>2014.0</v>
      </c>
      <c r="H75" s="56"/>
      <c r="I75" s="47">
        <v>32.9</v>
      </c>
    </row>
    <row r="76" ht="14.25" hidden="1" customHeight="1">
      <c r="A76" s="56" t="s">
        <v>253</v>
      </c>
      <c r="B76" s="54" t="s">
        <v>953</v>
      </c>
      <c r="C76" s="12" t="s">
        <v>1001</v>
      </c>
      <c r="D76" s="12" t="s">
        <v>1002</v>
      </c>
      <c r="E76" s="55">
        <v>75.0</v>
      </c>
      <c r="F76" s="12" t="s">
        <v>215</v>
      </c>
      <c r="G76" s="15">
        <v>2016.0</v>
      </c>
      <c r="H76" s="56"/>
      <c r="I76" s="47">
        <v>34.0</v>
      </c>
    </row>
    <row r="77" ht="14.25" hidden="1" customHeight="1">
      <c r="A77" s="56" t="s">
        <v>253</v>
      </c>
      <c r="B77" s="54" t="s">
        <v>953</v>
      </c>
      <c r="C77" s="12" t="s">
        <v>993</v>
      </c>
      <c r="D77" s="12" t="s">
        <v>1003</v>
      </c>
      <c r="E77" s="55">
        <v>75.0</v>
      </c>
      <c r="F77" s="12" t="s">
        <v>215</v>
      </c>
      <c r="G77" s="15">
        <v>2016.0</v>
      </c>
      <c r="H77" s="56"/>
      <c r="I77" s="47">
        <v>37.5</v>
      </c>
    </row>
    <row r="78" ht="14.25" hidden="1" customHeight="1">
      <c r="A78" s="56" t="s">
        <v>253</v>
      </c>
      <c r="B78" s="54" t="s">
        <v>953</v>
      </c>
      <c r="C78" s="12" t="s">
        <v>993</v>
      </c>
      <c r="D78" s="12" t="s">
        <v>1004</v>
      </c>
      <c r="E78" s="55">
        <v>75.0</v>
      </c>
      <c r="F78" s="12" t="s">
        <v>215</v>
      </c>
      <c r="G78" s="15">
        <v>2015.0</v>
      </c>
      <c r="H78" s="56"/>
      <c r="I78" s="47">
        <v>38.0</v>
      </c>
    </row>
    <row r="79" ht="14.25" hidden="1" customHeight="1">
      <c r="A79" s="56" t="s">
        <v>253</v>
      </c>
      <c r="B79" s="54" t="s">
        <v>953</v>
      </c>
      <c r="C79" s="12" t="s">
        <v>993</v>
      </c>
      <c r="D79" s="12" t="s">
        <v>1002</v>
      </c>
      <c r="E79" s="55">
        <v>75.0</v>
      </c>
      <c r="F79" s="12" t="s">
        <v>215</v>
      </c>
      <c r="G79" s="15">
        <v>2016.0</v>
      </c>
      <c r="H79" s="56"/>
      <c r="I79" s="47">
        <v>38.6</v>
      </c>
    </row>
    <row r="80" ht="14.25" hidden="1" customHeight="1">
      <c r="A80" s="56" t="s">
        <v>253</v>
      </c>
      <c r="B80" s="54" t="s">
        <v>953</v>
      </c>
      <c r="C80" s="12" t="s">
        <v>991</v>
      </c>
      <c r="D80" s="12" t="s">
        <v>1005</v>
      </c>
      <c r="E80" s="55">
        <v>75.0</v>
      </c>
      <c r="F80" s="12" t="s">
        <v>221</v>
      </c>
      <c r="G80" s="15">
        <v>2016.0</v>
      </c>
      <c r="H80" s="56"/>
      <c r="I80" s="47">
        <v>82.5</v>
      </c>
    </row>
    <row r="81" ht="14.25" hidden="1" customHeight="1">
      <c r="A81" s="56" t="s">
        <v>253</v>
      </c>
      <c r="B81" s="54" t="s">
        <v>953</v>
      </c>
      <c r="C81" s="12" t="s">
        <v>991</v>
      </c>
      <c r="D81" s="12" t="s">
        <v>268</v>
      </c>
      <c r="E81" s="55">
        <v>75.0</v>
      </c>
      <c r="F81" s="12" t="s">
        <v>221</v>
      </c>
      <c r="G81" s="15">
        <v>2016.0</v>
      </c>
      <c r="H81" s="56"/>
      <c r="I81" s="47">
        <v>104.0</v>
      </c>
    </row>
    <row r="82" ht="14.25" hidden="1" customHeight="1">
      <c r="A82" s="56" t="s">
        <v>253</v>
      </c>
      <c r="B82" s="54" t="s">
        <v>953</v>
      </c>
      <c r="C82" s="12" t="s">
        <v>993</v>
      </c>
      <c r="D82" s="12" t="s">
        <v>1006</v>
      </c>
      <c r="E82" s="55">
        <v>75.0</v>
      </c>
      <c r="F82" s="12" t="s">
        <v>215</v>
      </c>
      <c r="G82" s="15">
        <v>2016.0</v>
      </c>
      <c r="H82" s="56"/>
      <c r="I82" s="47">
        <v>182.0</v>
      </c>
    </row>
    <row r="83" ht="14.25" customHeight="1">
      <c r="A83" s="12" t="s">
        <v>253</v>
      </c>
      <c r="B83" s="54">
        <v>1203201.0</v>
      </c>
      <c r="C83" s="12" t="s">
        <v>280</v>
      </c>
      <c r="D83" s="12" t="s">
        <v>281</v>
      </c>
      <c r="E83" s="55">
        <v>75.0</v>
      </c>
      <c r="F83" s="12" t="s">
        <v>282</v>
      </c>
      <c r="G83" s="15">
        <v>2016.0</v>
      </c>
      <c r="H83" s="56"/>
      <c r="I83" s="47">
        <v>89.0</v>
      </c>
    </row>
    <row r="84" ht="14.25" customHeight="1">
      <c r="A84" s="12" t="s">
        <v>253</v>
      </c>
      <c r="B84" s="54">
        <v>1203200.0</v>
      </c>
      <c r="C84" s="12" t="s">
        <v>283</v>
      </c>
      <c r="D84" s="12" t="s">
        <v>281</v>
      </c>
      <c r="E84" s="55">
        <v>75.0</v>
      </c>
      <c r="F84" s="12" t="s">
        <v>221</v>
      </c>
      <c r="G84" s="15">
        <v>2018.0</v>
      </c>
      <c r="H84" s="56"/>
      <c r="I84" s="47">
        <v>115.0</v>
      </c>
    </row>
    <row r="85" ht="14.25" customHeight="1">
      <c r="A85" s="12" t="s">
        <v>253</v>
      </c>
      <c r="B85" s="54">
        <v>1202087.0</v>
      </c>
      <c r="C85" s="12" t="s">
        <v>284</v>
      </c>
      <c r="D85" s="12" t="s">
        <v>285</v>
      </c>
      <c r="E85" s="55">
        <v>75.0</v>
      </c>
      <c r="F85" s="12" t="s">
        <v>221</v>
      </c>
      <c r="G85" s="15">
        <v>2018.0</v>
      </c>
      <c r="H85" s="56"/>
      <c r="I85" s="47">
        <v>26.0</v>
      </c>
    </row>
    <row r="86" ht="14.25" customHeight="1">
      <c r="A86" s="12" t="s">
        <v>253</v>
      </c>
      <c r="B86" s="54">
        <v>1200607.0</v>
      </c>
      <c r="C86" s="12" t="s">
        <v>286</v>
      </c>
      <c r="D86" s="12" t="s">
        <v>287</v>
      </c>
      <c r="E86" s="55">
        <v>75.0</v>
      </c>
      <c r="F86" s="12" t="s">
        <v>221</v>
      </c>
      <c r="G86" s="15">
        <v>2018.0</v>
      </c>
      <c r="H86" s="56"/>
      <c r="I86" s="47">
        <v>75.0</v>
      </c>
    </row>
    <row r="87" ht="14.25" customHeight="1">
      <c r="A87" s="12" t="s">
        <v>253</v>
      </c>
      <c r="B87" s="54">
        <v>1201707.0</v>
      </c>
      <c r="C87" s="12" t="s">
        <v>288</v>
      </c>
      <c r="D87" s="12" t="s">
        <v>289</v>
      </c>
      <c r="E87" s="55">
        <v>75.0</v>
      </c>
      <c r="F87" s="12" t="s">
        <v>215</v>
      </c>
      <c r="G87" s="15">
        <v>2019.0</v>
      </c>
      <c r="H87" s="56"/>
      <c r="I87" s="47">
        <v>24.6</v>
      </c>
    </row>
    <row r="88" ht="14.25" customHeight="1">
      <c r="A88" s="12" t="s">
        <v>253</v>
      </c>
      <c r="B88" s="54">
        <v>1200859.0</v>
      </c>
      <c r="C88" s="12" t="s">
        <v>284</v>
      </c>
      <c r="D88" s="12" t="s">
        <v>285</v>
      </c>
      <c r="E88" s="55">
        <v>75.0</v>
      </c>
      <c r="F88" s="12" t="s">
        <v>215</v>
      </c>
      <c r="G88" s="15">
        <v>2018.0</v>
      </c>
      <c r="H88" s="56"/>
      <c r="I88" s="47">
        <v>26.0</v>
      </c>
    </row>
    <row r="89" ht="14.25" customHeight="1">
      <c r="A89" s="12" t="s">
        <v>253</v>
      </c>
      <c r="B89" s="54">
        <v>1201731.0</v>
      </c>
      <c r="C89" s="12" t="s">
        <v>290</v>
      </c>
      <c r="D89" s="12" t="s">
        <v>289</v>
      </c>
      <c r="E89" s="55">
        <v>75.0</v>
      </c>
      <c r="F89" s="12" t="s">
        <v>215</v>
      </c>
      <c r="G89" s="15">
        <v>2018.0</v>
      </c>
      <c r="H89" s="56"/>
      <c r="I89" s="47">
        <v>26.7</v>
      </c>
    </row>
    <row r="90" ht="14.25" customHeight="1">
      <c r="A90" s="12" t="s">
        <v>253</v>
      </c>
      <c r="B90" s="54">
        <v>1201248.0</v>
      </c>
      <c r="C90" s="12" t="s">
        <v>291</v>
      </c>
      <c r="D90" s="12" t="s">
        <v>292</v>
      </c>
      <c r="E90" s="55">
        <v>75.0</v>
      </c>
      <c r="F90" s="12" t="s">
        <v>215</v>
      </c>
      <c r="G90" s="15">
        <v>2018.0</v>
      </c>
      <c r="H90" s="56"/>
      <c r="I90" s="47">
        <v>36.0</v>
      </c>
    </row>
    <row r="91" ht="14.25" customHeight="1">
      <c r="A91" s="12" t="s">
        <v>253</v>
      </c>
      <c r="B91" s="54">
        <v>1201152.0</v>
      </c>
      <c r="C91" s="12" t="s">
        <v>293</v>
      </c>
      <c r="D91" s="12" t="s">
        <v>285</v>
      </c>
      <c r="E91" s="55">
        <v>75.0</v>
      </c>
      <c r="F91" s="12" t="s">
        <v>215</v>
      </c>
      <c r="G91" s="15">
        <v>2018.0</v>
      </c>
      <c r="H91" s="56"/>
      <c r="I91" s="47">
        <v>36.0</v>
      </c>
    </row>
    <row r="92" ht="14.25" customHeight="1">
      <c r="A92" s="12" t="s">
        <v>253</v>
      </c>
      <c r="B92" s="54">
        <v>1200272.0</v>
      </c>
      <c r="C92" s="12" t="s">
        <v>294</v>
      </c>
      <c r="D92" s="12" t="s">
        <v>295</v>
      </c>
      <c r="E92" s="55">
        <v>75.0</v>
      </c>
      <c r="F92" s="12" t="s">
        <v>215</v>
      </c>
      <c r="G92" s="15">
        <v>2017.0</v>
      </c>
      <c r="H92" s="56"/>
      <c r="I92" s="47">
        <v>34.9</v>
      </c>
    </row>
    <row r="93" ht="14.25" customHeight="1">
      <c r="A93" s="12" t="s">
        <v>253</v>
      </c>
      <c r="B93" s="54">
        <v>1202088.0</v>
      </c>
      <c r="C93" s="12" t="s">
        <v>296</v>
      </c>
      <c r="D93" s="12" t="s">
        <v>292</v>
      </c>
      <c r="E93" s="55">
        <v>75.0</v>
      </c>
      <c r="F93" s="12" t="s">
        <v>215</v>
      </c>
      <c r="G93" s="15">
        <v>2018.0</v>
      </c>
      <c r="H93" s="56"/>
      <c r="I93" s="47">
        <v>36.0</v>
      </c>
    </row>
    <row r="94" ht="14.25" customHeight="1">
      <c r="A94" s="12" t="s">
        <v>253</v>
      </c>
      <c r="B94" s="54">
        <v>1200732.0</v>
      </c>
      <c r="C94" s="12" t="s">
        <v>297</v>
      </c>
      <c r="D94" s="12" t="s">
        <v>298</v>
      </c>
      <c r="E94" s="55">
        <v>75.0</v>
      </c>
      <c r="F94" s="12" t="s">
        <v>215</v>
      </c>
      <c r="G94" s="15">
        <v>2018.0</v>
      </c>
      <c r="H94" s="56"/>
      <c r="I94" s="47">
        <v>55.5</v>
      </c>
    </row>
    <row r="95" ht="14.25" customHeight="1">
      <c r="A95" s="12" t="s">
        <v>253</v>
      </c>
      <c r="B95" s="54">
        <v>1200611.0</v>
      </c>
      <c r="C95" s="12" t="s">
        <v>299</v>
      </c>
      <c r="D95" s="12" t="s">
        <v>287</v>
      </c>
      <c r="E95" s="55">
        <v>75.0</v>
      </c>
      <c r="F95" s="12" t="s">
        <v>215</v>
      </c>
      <c r="G95" s="15">
        <v>2017.0</v>
      </c>
      <c r="H95" s="56"/>
      <c r="I95" s="47">
        <v>74.8</v>
      </c>
    </row>
    <row r="96" ht="14.25" hidden="1" customHeight="1">
      <c r="A96" s="1" t="s">
        <v>253</v>
      </c>
      <c r="B96" s="54" t="s">
        <v>953</v>
      </c>
      <c r="C96" s="12" t="s">
        <v>1007</v>
      </c>
      <c r="D96" s="12" t="s">
        <v>1008</v>
      </c>
      <c r="E96" s="55">
        <v>75.0</v>
      </c>
      <c r="F96" s="12" t="s">
        <v>215</v>
      </c>
      <c r="G96" s="15">
        <v>2018.0</v>
      </c>
      <c r="H96" s="56"/>
      <c r="I96" s="47">
        <v>96.0</v>
      </c>
    </row>
    <row r="97" ht="14.25" customHeight="1">
      <c r="A97" s="12" t="s">
        <v>253</v>
      </c>
      <c r="B97" s="54">
        <v>1200733.0</v>
      </c>
      <c r="C97" s="12" t="s">
        <v>297</v>
      </c>
      <c r="D97" s="12" t="s">
        <v>300</v>
      </c>
      <c r="E97" s="55">
        <v>75.0</v>
      </c>
      <c r="F97" s="12" t="s">
        <v>215</v>
      </c>
      <c r="G97" s="15">
        <v>2018.0</v>
      </c>
      <c r="H97" s="56"/>
      <c r="I97" s="47">
        <v>209.0</v>
      </c>
    </row>
    <row r="98" ht="14.25" hidden="1" customHeight="1">
      <c r="A98" s="1" t="s">
        <v>253</v>
      </c>
      <c r="B98" s="54" t="s">
        <v>953</v>
      </c>
      <c r="C98" s="12" t="s">
        <v>1009</v>
      </c>
      <c r="D98" s="12" t="s">
        <v>300</v>
      </c>
      <c r="E98" s="55">
        <v>75.0</v>
      </c>
      <c r="F98" s="12" t="s">
        <v>215</v>
      </c>
      <c r="G98" s="15">
        <v>2018.0</v>
      </c>
      <c r="H98" s="56"/>
      <c r="I98" s="47">
        <v>255.0</v>
      </c>
    </row>
    <row r="99" ht="14.25" customHeight="1">
      <c r="A99" s="12" t="s">
        <v>253</v>
      </c>
      <c r="B99" s="54">
        <v>1201243.0</v>
      </c>
      <c r="C99" s="12" t="s">
        <v>301</v>
      </c>
      <c r="D99" s="12" t="s">
        <v>302</v>
      </c>
      <c r="E99" s="55">
        <v>75.0</v>
      </c>
      <c r="F99" s="12" t="s">
        <v>221</v>
      </c>
      <c r="G99" s="15">
        <v>2018.0</v>
      </c>
      <c r="H99" s="56" t="s">
        <v>216</v>
      </c>
      <c r="I99" s="47">
        <v>27.0</v>
      </c>
    </row>
    <row r="100" ht="14.25" customHeight="1">
      <c r="A100" s="12" t="s">
        <v>253</v>
      </c>
      <c r="B100" s="54">
        <v>1202092.0</v>
      </c>
      <c r="C100" s="12" t="s">
        <v>303</v>
      </c>
      <c r="D100" s="12" t="s">
        <v>302</v>
      </c>
      <c r="E100" s="55">
        <v>75.0</v>
      </c>
      <c r="F100" s="12" t="s">
        <v>221</v>
      </c>
      <c r="G100" s="15">
        <v>2018.0</v>
      </c>
      <c r="H100" s="56" t="s">
        <v>216</v>
      </c>
      <c r="I100" s="47">
        <v>34.5</v>
      </c>
    </row>
    <row r="101" ht="14.25" customHeight="1">
      <c r="A101" s="12" t="s">
        <v>253</v>
      </c>
      <c r="B101" s="54">
        <v>1201258.0</v>
      </c>
      <c r="C101" s="12" t="s">
        <v>304</v>
      </c>
      <c r="D101" s="12" t="s">
        <v>305</v>
      </c>
      <c r="E101" s="55">
        <v>75.0</v>
      </c>
      <c r="F101" s="12" t="s">
        <v>215</v>
      </c>
      <c r="G101" s="15">
        <v>2018.0</v>
      </c>
      <c r="H101" s="56"/>
      <c r="I101" s="47">
        <v>24.55</v>
      </c>
    </row>
    <row r="102" ht="14.25" hidden="1" customHeight="1">
      <c r="A102" s="1" t="s">
        <v>253</v>
      </c>
      <c r="B102" s="54" t="s">
        <v>953</v>
      </c>
      <c r="C102" s="12" t="s">
        <v>1010</v>
      </c>
      <c r="D102" s="12" t="s">
        <v>988</v>
      </c>
      <c r="E102" s="55">
        <v>75.0</v>
      </c>
      <c r="F102" s="12" t="s">
        <v>221</v>
      </c>
      <c r="G102" s="15">
        <v>2018.0</v>
      </c>
      <c r="H102" s="56"/>
      <c r="I102" s="47">
        <v>29.6</v>
      </c>
    </row>
    <row r="103" ht="14.25" hidden="1" customHeight="1">
      <c r="A103" s="1" t="s">
        <v>253</v>
      </c>
      <c r="B103" s="54" t="s">
        <v>953</v>
      </c>
      <c r="C103" s="12" t="s">
        <v>1011</v>
      </c>
      <c r="D103" s="12" t="s">
        <v>1012</v>
      </c>
      <c r="E103" s="55">
        <v>75.0</v>
      </c>
      <c r="F103" s="12" t="s">
        <v>221</v>
      </c>
      <c r="G103" s="15">
        <v>2018.0</v>
      </c>
      <c r="H103" s="56"/>
      <c r="I103" s="47">
        <v>29.6</v>
      </c>
    </row>
    <row r="104" ht="14.25" customHeight="1">
      <c r="A104" s="12" t="s">
        <v>253</v>
      </c>
      <c r="B104" s="54">
        <v>1201292.0</v>
      </c>
      <c r="C104" s="12" t="s">
        <v>306</v>
      </c>
      <c r="D104" s="12" t="s">
        <v>307</v>
      </c>
      <c r="E104" s="55">
        <v>75.0</v>
      </c>
      <c r="F104" s="12" t="s">
        <v>215</v>
      </c>
      <c r="G104" s="15">
        <v>2018.0</v>
      </c>
      <c r="H104" s="56"/>
      <c r="I104" s="47">
        <v>22.89</v>
      </c>
    </row>
    <row r="105" ht="14.25" customHeight="1">
      <c r="A105" s="12" t="s">
        <v>253</v>
      </c>
      <c r="B105" s="54">
        <v>1201291.0</v>
      </c>
      <c r="C105" s="12" t="s">
        <v>308</v>
      </c>
      <c r="D105" s="12" t="s">
        <v>309</v>
      </c>
      <c r="E105" s="55">
        <v>75.0</v>
      </c>
      <c r="F105" s="12" t="s">
        <v>221</v>
      </c>
      <c r="G105" s="15">
        <v>2016.0</v>
      </c>
      <c r="H105" s="56"/>
      <c r="I105" s="47">
        <v>32.69</v>
      </c>
    </row>
    <row r="106" ht="14.25" hidden="1" customHeight="1">
      <c r="A106" s="1" t="s">
        <v>253</v>
      </c>
      <c r="B106" s="54" t="s">
        <v>953</v>
      </c>
      <c r="C106" s="12" t="s">
        <v>1013</v>
      </c>
      <c r="D106" s="12" t="s">
        <v>307</v>
      </c>
      <c r="E106" s="55">
        <v>75.0</v>
      </c>
      <c r="F106" s="12" t="s">
        <v>221</v>
      </c>
      <c r="G106" s="15">
        <v>2018.0</v>
      </c>
      <c r="H106" s="56"/>
      <c r="I106" s="47">
        <v>22.89</v>
      </c>
    </row>
    <row r="107" ht="14.25" customHeight="1">
      <c r="A107" s="12" t="s">
        <v>253</v>
      </c>
      <c r="B107" s="54">
        <v>1202090.0</v>
      </c>
      <c r="C107" s="12" t="s">
        <v>310</v>
      </c>
      <c r="D107" s="12" t="s">
        <v>311</v>
      </c>
      <c r="E107" s="55">
        <v>75.0</v>
      </c>
      <c r="F107" s="12" t="s">
        <v>221</v>
      </c>
      <c r="G107" s="15">
        <v>2018.0</v>
      </c>
      <c r="H107" s="56"/>
      <c r="I107" s="47">
        <v>22.0</v>
      </c>
    </row>
    <row r="108" ht="14.25" customHeight="1">
      <c r="A108" s="12" t="s">
        <v>253</v>
      </c>
      <c r="B108" s="54">
        <v>1202091.0</v>
      </c>
      <c r="C108" s="12" t="s">
        <v>312</v>
      </c>
      <c r="D108" s="12" t="s">
        <v>313</v>
      </c>
      <c r="E108" s="55">
        <v>75.0</v>
      </c>
      <c r="F108" s="12" t="s">
        <v>215</v>
      </c>
      <c r="G108" s="15">
        <v>2017.0</v>
      </c>
      <c r="H108" s="56"/>
      <c r="I108" s="47">
        <v>34.0</v>
      </c>
    </row>
    <row r="109" ht="14.25" customHeight="1">
      <c r="A109" s="12" t="s">
        <v>253</v>
      </c>
      <c r="B109" s="54">
        <v>1201428.0</v>
      </c>
      <c r="C109" s="12" t="s">
        <v>314</v>
      </c>
      <c r="D109" s="12" t="s">
        <v>315</v>
      </c>
      <c r="E109" s="55">
        <v>75.0</v>
      </c>
      <c r="F109" s="12" t="s">
        <v>221</v>
      </c>
      <c r="G109" s="15">
        <v>2018.0</v>
      </c>
      <c r="H109" s="56"/>
      <c r="I109" s="47">
        <v>20.0</v>
      </c>
    </row>
    <row r="110" ht="14.25" customHeight="1">
      <c r="A110" s="12" t="s">
        <v>253</v>
      </c>
      <c r="B110" s="54">
        <v>1201423.0</v>
      </c>
      <c r="C110" s="12" t="s">
        <v>316</v>
      </c>
      <c r="D110" s="12" t="s">
        <v>317</v>
      </c>
      <c r="E110" s="55">
        <v>75.0</v>
      </c>
      <c r="F110" s="12" t="s">
        <v>215</v>
      </c>
      <c r="G110" s="15">
        <v>2017.0</v>
      </c>
      <c r="H110" s="56"/>
      <c r="I110" s="47">
        <v>46.0</v>
      </c>
    </row>
    <row r="111" ht="14.25" hidden="1" customHeight="1">
      <c r="A111" s="1" t="s">
        <v>253</v>
      </c>
      <c r="B111" s="54" t="s">
        <v>953</v>
      </c>
      <c r="C111" s="12" t="s">
        <v>1014</v>
      </c>
      <c r="D111" s="12" t="s">
        <v>1015</v>
      </c>
      <c r="E111" s="55">
        <v>75.0</v>
      </c>
      <c r="F111" s="12" t="s">
        <v>221</v>
      </c>
      <c r="G111" s="15">
        <v>2018.0</v>
      </c>
      <c r="H111" s="56"/>
      <c r="I111" s="47">
        <v>21.0</v>
      </c>
    </row>
    <row r="112" ht="14.25" hidden="1" customHeight="1">
      <c r="A112" s="1" t="s">
        <v>253</v>
      </c>
      <c r="B112" s="54" t="s">
        <v>953</v>
      </c>
      <c r="C112" s="12" t="s">
        <v>1014</v>
      </c>
      <c r="D112" s="12" t="s">
        <v>1016</v>
      </c>
      <c r="E112" s="55">
        <v>75.0</v>
      </c>
      <c r="F112" s="12" t="s">
        <v>221</v>
      </c>
      <c r="G112" s="15">
        <v>2018.0</v>
      </c>
      <c r="H112" s="56"/>
      <c r="I112" s="47">
        <v>26.5</v>
      </c>
    </row>
    <row r="113" ht="14.25" hidden="1" customHeight="1">
      <c r="A113" s="1" t="s">
        <v>253</v>
      </c>
      <c r="B113" s="54" t="s">
        <v>953</v>
      </c>
      <c r="C113" s="12" t="s">
        <v>1017</v>
      </c>
      <c r="D113" s="12" t="s">
        <v>1018</v>
      </c>
      <c r="E113" s="55">
        <v>75.0</v>
      </c>
      <c r="F113" s="12" t="s">
        <v>215</v>
      </c>
      <c r="G113" s="15">
        <v>2018.0</v>
      </c>
      <c r="H113" s="56"/>
      <c r="I113" s="47">
        <v>86.0</v>
      </c>
    </row>
    <row r="114" ht="14.25" hidden="1" customHeight="1">
      <c r="A114" s="1" t="s">
        <v>253</v>
      </c>
      <c r="B114" s="54" t="s">
        <v>953</v>
      </c>
      <c r="C114" s="12" t="s">
        <v>1019</v>
      </c>
      <c r="D114" s="12" t="s">
        <v>973</v>
      </c>
      <c r="E114" s="55">
        <v>75.0</v>
      </c>
      <c r="F114" s="12" t="s">
        <v>215</v>
      </c>
      <c r="G114" s="15">
        <v>2016.0</v>
      </c>
      <c r="H114" s="56"/>
      <c r="I114" s="47">
        <v>38.0</v>
      </c>
    </row>
    <row r="115" ht="14.25" hidden="1" customHeight="1">
      <c r="A115" s="1" t="s">
        <v>253</v>
      </c>
      <c r="B115" s="54" t="s">
        <v>953</v>
      </c>
      <c r="C115" s="12" t="s">
        <v>1020</v>
      </c>
      <c r="D115" s="12" t="s">
        <v>771</v>
      </c>
      <c r="E115" s="55">
        <v>75.0</v>
      </c>
      <c r="F115" s="12" t="s">
        <v>215</v>
      </c>
      <c r="G115" s="15">
        <v>2018.0</v>
      </c>
      <c r="H115" s="56"/>
      <c r="I115" s="47">
        <v>47.0</v>
      </c>
    </row>
    <row r="116" ht="14.25" hidden="1" customHeight="1">
      <c r="A116" s="1" t="s">
        <v>253</v>
      </c>
      <c r="B116" s="54" t="s">
        <v>953</v>
      </c>
      <c r="C116" s="12" t="s">
        <v>1021</v>
      </c>
      <c r="D116" s="12" t="s">
        <v>1022</v>
      </c>
      <c r="E116" s="55">
        <v>75.0</v>
      </c>
      <c r="F116" s="12" t="s">
        <v>215</v>
      </c>
      <c r="G116" s="15">
        <v>2018.0</v>
      </c>
      <c r="H116" s="56"/>
      <c r="I116" s="47">
        <v>47.0</v>
      </c>
    </row>
    <row r="117" ht="14.25" hidden="1" customHeight="1">
      <c r="A117" s="1" t="s">
        <v>253</v>
      </c>
      <c r="B117" s="54" t="s">
        <v>953</v>
      </c>
      <c r="C117" s="12" t="s">
        <v>1023</v>
      </c>
      <c r="D117" s="12" t="s">
        <v>1015</v>
      </c>
      <c r="E117" s="55">
        <v>75.0</v>
      </c>
      <c r="F117" s="12" t="s">
        <v>275</v>
      </c>
      <c r="G117" s="15">
        <v>2017.0</v>
      </c>
      <c r="H117" s="56"/>
      <c r="I117" s="47">
        <v>23.0</v>
      </c>
    </row>
    <row r="118" ht="14.25" hidden="1" customHeight="1">
      <c r="A118" s="1" t="s">
        <v>253</v>
      </c>
      <c r="B118" s="54" t="s">
        <v>953</v>
      </c>
      <c r="C118" s="12" t="s">
        <v>1024</v>
      </c>
      <c r="D118" s="12" t="s">
        <v>1025</v>
      </c>
      <c r="E118" s="55">
        <v>75.0</v>
      </c>
      <c r="F118" s="12" t="s">
        <v>215</v>
      </c>
      <c r="G118" s="15">
        <v>2018.0</v>
      </c>
      <c r="H118" s="56"/>
      <c r="I118" s="47">
        <v>29.0</v>
      </c>
    </row>
    <row r="119" ht="14.25" hidden="1" customHeight="1">
      <c r="A119" s="1" t="s">
        <v>253</v>
      </c>
      <c r="B119" s="54" t="s">
        <v>953</v>
      </c>
      <c r="C119" s="12" t="s">
        <v>1026</v>
      </c>
      <c r="D119" s="12" t="s">
        <v>1027</v>
      </c>
      <c r="E119" s="55">
        <v>75.0</v>
      </c>
      <c r="F119" s="12" t="s">
        <v>221</v>
      </c>
      <c r="G119" s="15">
        <v>2018.0</v>
      </c>
      <c r="H119" s="56"/>
      <c r="I119" s="47">
        <v>23.2</v>
      </c>
    </row>
    <row r="120" ht="14.25" hidden="1" customHeight="1">
      <c r="A120" s="1" t="s">
        <v>253</v>
      </c>
      <c r="B120" s="54" t="s">
        <v>953</v>
      </c>
      <c r="C120" s="12" t="s">
        <v>1028</v>
      </c>
      <c r="D120" s="12" t="s">
        <v>1029</v>
      </c>
      <c r="E120" s="55">
        <v>75.0</v>
      </c>
      <c r="F120" s="12" t="s">
        <v>221</v>
      </c>
      <c r="G120" s="15">
        <v>2018.0</v>
      </c>
      <c r="H120" s="56"/>
      <c r="I120" s="47">
        <v>25.6</v>
      </c>
    </row>
    <row r="121" ht="14.25" hidden="1" customHeight="1">
      <c r="A121" s="1" t="s">
        <v>253</v>
      </c>
      <c r="B121" s="54" t="s">
        <v>953</v>
      </c>
      <c r="C121" s="12" t="s">
        <v>1030</v>
      </c>
      <c r="D121" s="12" t="s">
        <v>1031</v>
      </c>
      <c r="E121" s="55">
        <v>75.0</v>
      </c>
      <c r="F121" s="12" t="s">
        <v>221</v>
      </c>
      <c r="G121" s="15">
        <v>2018.0</v>
      </c>
      <c r="H121" s="56"/>
      <c r="I121" s="47">
        <v>28.8</v>
      </c>
    </row>
    <row r="122" ht="14.25" hidden="1" customHeight="1">
      <c r="A122" s="1" t="s">
        <v>253</v>
      </c>
      <c r="B122" s="54" t="s">
        <v>953</v>
      </c>
      <c r="C122" s="12" t="s">
        <v>1032</v>
      </c>
      <c r="D122" s="12" t="s">
        <v>1033</v>
      </c>
      <c r="E122" s="55">
        <v>75.0</v>
      </c>
      <c r="F122" s="12" t="s">
        <v>221</v>
      </c>
      <c r="G122" s="15">
        <v>2016.0</v>
      </c>
      <c r="H122" s="56"/>
      <c r="I122" s="47">
        <v>67.2</v>
      </c>
    </row>
    <row r="123" ht="14.25" hidden="1" customHeight="1">
      <c r="A123" s="1" t="s">
        <v>253</v>
      </c>
      <c r="B123" s="54" t="s">
        <v>953</v>
      </c>
      <c r="C123" s="12" t="s">
        <v>1026</v>
      </c>
      <c r="D123" s="12" t="s">
        <v>1027</v>
      </c>
      <c r="E123" s="55">
        <v>75.0</v>
      </c>
      <c r="F123" s="12" t="s">
        <v>215</v>
      </c>
      <c r="G123" s="15">
        <v>2017.0</v>
      </c>
      <c r="H123" s="56"/>
      <c r="I123" s="47">
        <v>23.2</v>
      </c>
    </row>
    <row r="124" ht="14.25" hidden="1" customHeight="1">
      <c r="A124" s="1" t="s">
        <v>253</v>
      </c>
      <c r="B124" s="54" t="s">
        <v>953</v>
      </c>
      <c r="C124" s="12" t="s">
        <v>1028</v>
      </c>
      <c r="D124" s="12" t="s">
        <v>765</v>
      </c>
      <c r="E124" s="55">
        <v>75.0</v>
      </c>
      <c r="F124" s="12" t="s">
        <v>215</v>
      </c>
      <c r="G124" s="15">
        <v>2016.0</v>
      </c>
      <c r="H124" s="56"/>
      <c r="I124" s="47">
        <v>23.2</v>
      </c>
    </row>
    <row r="125" ht="14.25" hidden="1" customHeight="1">
      <c r="A125" s="1" t="s">
        <v>253</v>
      </c>
      <c r="B125" s="54" t="s">
        <v>953</v>
      </c>
      <c r="C125" s="12" t="s">
        <v>1034</v>
      </c>
      <c r="D125" s="12" t="s">
        <v>1035</v>
      </c>
      <c r="E125" s="55">
        <v>75.0</v>
      </c>
      <c r="F125" s="12" t="s">
        <v>215</v>
      </c>
      <c r="G125" s="15">
        <v>2015.0</v>
      </c>
      <c r="H125" s="56"/>
      <c r="I125" s="47">
        <v>24.0</v>
      </c>
    </row>
    <row r="126" ht="14.25" hidden="1" customHeight="1">
      <c r="A126" s="1" t="s">
        <v>253</v>
      </c>
      <c r="B126" s="54" t="s">
        <v>953</v>
      </c>
      <c r="C126" s="12" t="s">
        <v>1036</v>
      </c>
      <c r="D126" s="12" t="s">
        <v>988</v>
      </c>
      <c r="E126" s="55">
        <v>75.0</v>
      </c>
      <c r="F126" s="12" t="s">
        <v>215</v>
      </c>
      <c r="G126" s="15">
        <v>2015.0</v>
      </c>
      <c r="H126" s="56"/>
      <c r="I126" s="47">
        <v>25.6</v>
      </c>
    </row>
    <row r="127" ht="14.25" customHeight="1">
      <c r="A127" s="12" t="s">
        <v>253</v>
      </c>
      <c r="B127" s="54">
        <v>1202442.0</v>
      </c>
      <c r="C127" s="12" t="s">
        <v>318</v>
      </c>
      <c r="D127" s="12" t="s">
        <v>319</v>
      </c>
      <c r="E127" s="55">
        <v>75.0</v>
      </c>
      <c r="F127" s="12" t="s">
        <v>215</v>
      </c>
      <c r="G127" s="15">
        <v>2016.0</v>
      </c>
      <c r="H127" s="56"/>
      <c r="I127" s="47">
        <v>28.8</v>
      </c>
    </row>
    <row r="128" ht="14.25" hidden="1" customHeight="1">
      <c r="A128" s="1" t="s">
        <v>253</v>
      </c>
      <c r="B128" s="54" t="s">
        <v>953</v>
      </c>
      <c r="C128" s="12" t="s">
        <v>1037</v>
      </c>
      <c r="D128" s="12" t="s">
        <v>1002</v>
      </c>
      <c r="E128" s="55">
        <v>75.0</v>
      </c>
      <c r="F128" s="12" t="s">
        <v>215</v>
      </c>
      <c r="G128" s="15">
        <v>2015.0</v>
      </c>
      <c r="H128" s="56"/>
      <c r="I128" s="47">
        <v>39.95</v>
      </c>
    </row>
    <row r="129" ht="14.25" hidden="1" customHeight="1">
      <c r="A129" s="1" t="s">
        <v>253</v>
      </c>
      <c r="B129" s="54" t="s">
        <v>953</v>
      </c>
      <c r="C129" s="12" t="s">
        <v>1038</v>
      </c>
      <c r="D129" s="12" t="s">
        <v>1002</v>
      </c>
      <c r="E129" s="55">
        <v>75.0</v>
      </c>
      <c r="F129" s="12" t="s">
        <v>215</v>
      </c>
      <c r="G129" s="15">
        <v>2016.0</v>
      </c>
      <c r="H129" s="56"/>
      <c r="I129" s="47">
        <v>42.95</v>
      </c>
    </row>
    <row r="130" ht="14.25" hidden="1" customHeight="1">
      <c r="A130" s="1" t="s">
        <v>253</v>
      </c>
      <c r="B130" s="54" t="s">
        <v>953</v>
      </c>
      <c r="C130" s="12" t="s">
        <v>1039</v>
      </c>
      <c r="D130" s="12" t="s">
        <v>1040</v>
      </c>
      <c r="E130" s="55">
        <v>75.0</v>
      </c>
      <c r="F130" s="12" t="s">
        <v>215</v>
      </c>
      <c r="G130" s="15">
        <v>2016.0</v>
      </c>
      <c r="H130" s="56"/>
      <c r="I130" s="47">
        <v>65.0</v>
      </c>
    </row>
    <row r="131" ht="14.25" hidden="1" customHeight="1">
      <c r="A131" s="1" t="s">
        <v>253</v>
      </c>
      <c r="B131" s="54" t="s">
        <v>953</v>
      </c>
      <c r="C131" s="12" t="s">
        <v>1041</v>
      </c>
      <c r="D131" s="12" t="s">
        <v>1042</v>
      </c>
      <c r="E131" s="55">
        <v>75.0</v>
      </c>
      <c r="F131" s="12" t="s">
        <v>215</v>
      </c>
      <c r="G131" s="15">
        <v>2014.0</v>
      </c>
      <c r="H131" s="56"/>
      <c r="I131" s="47">
        <v>211.2</v>
      </c>
    </row>
    <row r="132" ht="14.25" hidden="1" customHeight="1">
      <c r="A132" s="56" t="s">
        <v>253</v>
      </c>
      <c r="B132" s="54" t="s">
        <v>953</v>
      </c>
      <c r="C132" s="12" t="s">
        <v>1043</v>
      </c>
      <c r="D132" s="12" t="s">
        <v>398</v>
      </c>
      <c r="E132" s="55">
        <v>75.0</v>
      </c>
      <c r="F132" s="12" t="s">
        <v>282</v>
      </c>
      <c r="G132" s="15">
        <v>2016.0</v>
      </c>
      <c r="H132" s="56"/>
      <c r="I132" s="47">
        <v>32.0</v>
      </c>
    </row>
    <row r="133" ht="14.25" hidden="1" customHeight="1">
      <c r="A133" s="56" t="s">
        <v>253</v>
      </c>
      <c r="B133" s="54" t="s">
        <v>953</v>
      </c>
      <c r="C133" s="12" t="s">
        <v>1044</v>
      </c>
      <c r="D133" s="12" t="s">
        <v>398</v>
      </c>
      <c r="E133" s="55">
        <v>75.0</v>
      </c>
      <c r="F133" s="12" t="s">
        <v>282</v>
      </c>
      <c r="G133" s="15">
        <v>2020.0</v>
      </c>
      <c r="H133" s="56"/>
      <c r="I133" s="47">
        <v>90.0</v>
      </c>
    </row>
    <row r="134" ht="14.25" hidden="1" customHeight="1">
      <c r="A134" s="56" t="s">
        <v>253</v>
      </c>
      <c r="B134" s="54" t="s">
        <v>953</v>
      </c>
      <c r="C134" s="12" t="s">
        <v>1045</v>
      </c>
      <c r="D134" s="12" t="s">
        <v>1046</v>
      </c>
      <c r="E134" s="55">
        <v>75.0</v>
      </c>
      <c r="F134" s="12" t="s">
        <v>282</v>
      </c>
      <c r="G134" s="15">
        <v>2017.0</v>
      </c>
      <c r="H134" s="56"/>
      <c r="I134" s="47">
        <v>660.0</v>
      </c>
    </row>
    <row r="135" ht="14.25" customHeight="1">
      <c r="A135" s="12" t="s">
        <v>320</v>
      </c>
      <c r="B135" s="54">
        <v>1201082.0</v>
      </c>
      <c r="C135" s="12" t="s">
        <v>321</v>
      </c>
      <c r="D135" s="12" t="s">
        <v>322</v>
      </c>
      <c r="E135" s="55">
        <v>75.0</v>
      </c>
      <c r="F135" s="12" t="s">
        <v>221</v>
      </c>
      <c r="G135" s="15">
        <v>2020.0</v>
      </c>
      <c r="H135" s="56"/>
      <c r="I135" s="47">
        <v>19.5</v>
      </c>
    </row>
    <row r="136" ht="14.25" customHeight="1">
      <c r="A136" s="12" t="s">
        <v>320</v>
      </c>
      <c r="B136" s="54">
        <v>1201249.0</v>
      </c>
      <c r="C136" s="12" t="s">
        <v>323</v>
      </c>
      <c r="D136" s="12" t="s">
        <v>324</v>
      </c>
      <c r="E136" s="55">
        <v>75.0</v>
      </c>
      <c r="F136" s="12" t="s">
        <v>221</v>
      </c>
      <c r="G136" s="15">
        <v>2019.0</v>
      </c>
      <c r="H136" s="56"/>
      <c r="I136" s="47">
        <v>33.5</v>
      </c>
    </row>
    <row r="137" ht="14.25" hidden="1" customHeight="1">
      <c r="A137" s="1" t="s">
        <v>320</v>
      </c>
      <c r="B137" s="54" t="s">
        <v>953</v>
      </c>
      <c r="C137" s="12" t="s">
        <v>1047</v>
      </c>
      <c r="D137" s="12" t="s">
        <v>1048</v>
      </c>
      <c r="E137" s="55">
        <v>75.0</v>
      </c>
      <c r="F137" s="12" t="s">
        <v>221</v>
      </c>
      <c r="G137" s="15">
        <v>2019.0</v>
      </c>
      <c r="H137" s="56"/>
      <c r="I137" s="47">
        <v>34.0</v>
      </c>
    </row>
    <row r="138" ht="14.25" hidden="1" customHeight="1">
      <c r="A138" s="1" t="s">
        <v>320</v>
      </c>
      <c r="B138" s="54" t="s">
        <v>953</v>
      </c>
      <c r="C138" s="12" t="s">
        <v>1049</v>
      </c>
      <c r="D138" s="12" t="s">
        <v>1048</v>
      </c>
      <c r="E138" s="55">
        <v>75.0</v>
      </c>
      <c r="F138" s="12" t="s">
        <v>221</v>
      </c>
      <c r="G138" s="15">
        <v>2017.0</v>
      </c>
      <c r="H138" s="56"/>
      <c r="I138" s="47">
        <v>34.0</v>
      </c>
    </row>
    <row r="139" ht="14.25" customHeight="1">
      <c r="A139" s="12" t="s">
        <v>320</v>
      </c>
      <c r="B139" s="54">
        <v>1202093.0</v>
      </c>
      <c r="C139" s="12" t="s">
        <v>325</v>
      </c>
      <c r="D139" s="12" t="s">
        <v>326</v>
      </c>
      <c r="E139" s="55">
        <v>75.0</v>
      </c>
      <c r="F139" s="12" t="s">
        <v>221</v>
      </c>
      <c r="G139" s="15">
        <v>2014.0</v>
      </c>
      <c r="H139" s="56"/>
      <c r="I139" s="47">
        <v>75.0</v>
      </c>
    </row>
    <row r="140" ht="14.25" customHeight="1">
      <c r="A140" s="12" t="s">
        <v>320</v>
      </c>
      <c r="B140" s="54">
        <v>1201081.0</v>
      </c>
      <c r="C140" s="12" t="s">
        <v>327</v>
      </c>
      <c r="D140" s="12" t="s">
        <v>322</v>
      </c>
      <c r="E140" s="55">
        <v>75.0</v>
      </c>
      <c r="F140" s="12" t="s">
        <v>215</v>
      </c>
      <c r="G140" s="15">
        <v>2020.0</v>
      </c>
      <c r="H140" s="56"/>
      <c r="I140" s="47">
        <v>30.65</v>
      </c>
    </row>
    <row r="141" ht="14.25" customHeight="1">
      <c r="A141" s="12" t="s">
        <v>328</v>
      </c>
      <c r="B141" s="54">
        <v>1200649.0</v>
      </c>
      <c r="C141" s="12" t="s">
        <v>329</v>
      </c>
      <c r="D141" s="12" t="s">
        <v>330</v>
      </c>
      <c r="E141" s="55">
        <v>75.0</v>
      </c>
      <c r="F141" s="12" t="s">
        <v>215</v>
      </c>
      <c r="G141" s="15">
        <v>2018.0</v>
      </c>
      <c r="H141" s="56" t="s">
        <v>216</v>
      </c>
      <c r="I141" s="47">
        <v>14.75</v>
      </c>
    </row>
    <row r="142" ht="14.25" customHeight="1">
      <c r="A142" s="12" t="s">
        <v>328</v>
      </c>
      <c r="B142" s="54">
        <v>1202569.0</v>
      </c>
      <c r="C142" s="12" t="s">
        <v>331</v>
      </c>
      <c r="D142" s="12" t="s">
        <v>332</v>
      </c>
      <c r="E142" s="55">
        <v>75.0</v>
      </c>
      <c r="F142" s="12" t="s">
        <v>221</v>
      </c>
      <c r="G142" s="15">
        <v>2019.0</v>
      </c>
      <c r="H142" s="56"/>
      <c r="I142" s="47">
        <v>45.0</v>
      </c>
    </row>
    <row r="143" ht="14.25" hidden="1" customHeight="1">
      <c r="A143" s="1" t="s">
        <v>328</v>
      </c>
      <c r="B143" s="54" t="s">
        <v>953</v>
      </c>
      <c r="C143" s="12" t="s">
        <v>1050</v>
      </c>
      <c r="D143" s="12" t="s">
        <v>1051</v>
      </c>
      <c r="E143" s="55">
        <v>75.0</v>
      </c>
      <c r="F143" s="12" t="s">
        <v>221</v>
      </c>
      <c r="G143" s="15">
        <v>2020.0</v>
      </c>
      <c r="H143" s="56"/>
      <c r="I143" s="47">
        <v>35.0</v>
      </c>
    </row>
    <row r="144" ht="14.25" hidden="1" customHeight="1">
      <c r="A144" s="1" t="s">
        <v>328</v>
      </c>
      <c r="B144" s="54" t="s">
        <v>953</v>
      </c>
      <c r="C144" s="12" t="s">
        <v>1052</v>
      </c>
      <c r="D144" s="12" t="s">
        <v>1051</v>
      </c>
      <c r="E144" s="55">
        <v>75.0</v>
      </c>
      <c r="F144" s="12" t="s">
        <v>282</v>
      </c>
      <c r="G144" s="15">
        <v>2020.0</v>
      </c>
      <c r="H144" s="56"/>
      <c r="I144" s="47">
        <v>15.0</v>
      </c>
    </row>
    <row r="145" ht="14.25" hidden="1" customHeight="1">
      <c r="A145" s="1" t="s">
        <v>328</v>
      </c>
      <c r="B145" s="54" t="s">
        <v>953</v>
      </c>
      <c r="C145" s="12" t="s">
        <v>1053</v>
      </c>
      <c r="D145" s="12" t="s">
        <v>1051</v>
      </c>
      <c r="E145" s="55">
        <v>75.0</v>
      </c>
      <c r="F145" s="12" t="s">
        <v>221</v>
      </c>
      <c r="G145" s="15">
        <v>2020.0</v>
      </c>
      <c r="H145" s="56"/>
      <c r="I145" s="47">
        <v>15.0</v>
      </c>
    </row>
    <row r="146" ht="14.25" hidden="1" customHeight="1">
      <c r="A146" s="1" t="s">
        <v>328</v>
      </c>
      <c r="B146" s="54" t="s">
        <v>953</v>
      </c>
      <c r="C146" s="12" t="s">
        <v>1054</v>
      </c>
      <c r="D146" s="12" t="s">
        <v>1051</v>
      </c>
      <c r="E146" s="55">
        <v>75.0</v>
      </c>
      <c r="F146" s="12" t="s">
        <v>282</v>
      </c>
      <c r="G146" s="15">
        <v>2019.0</v>
      </c>
      <c r="H146" s="56"/>
      <c r="I146" s="47">
        <v>35.0</v>
      </c>
    </row>
    <row r="147" ht="14.25" customHeight="1">
      <c r="A147" s="12" t="s">
        <v>328</v>
      </c>
      <c r="B147" s="54">
        <v>1200602.0</v>
      </c>
      <c r="C147" s="12" t="s">
        <v>333</v>
      </c>
      <c r="D147" s="12" t="s">
        <v>334</v>
      </c>
      <c r="E147" s="55">
        <v>75.0</v>
      </c>
      <c r="F147" s="12" t="s">
        <v>215</v>
      </c>
      <c r="G147" s="15">
        <v>2018.0</v>
      </c>
      <c r="H147" s="56" t="s">
        <v>216</v>
      </c>
      <c r="I147" s="47">
        <v>18.7</v>
      </c>
    </row>
    <row r="148" ht="14.25" customHeight="1">
      <c r="A148" s="12" t="s">
        <v>328</v>
      </c>
      <c r="B148" s="54">
        <v>1201689.0</v>
      </c>
      <c r="C148" s="12" t="s">
        <v>335</v>
      </c>
      <c r="D148" s="12" t="s">
        <v>336</v>
      </c>
      <c r="E148" s="55">
        <v>75.0</v>
      </c>
      <c r="F148" s="12" t="s">
        <v>221</v>
      </c>
      <c r="G148" s="15">
        <v>2019.0</v>
      </c>
      <c r="H148" s="56" t="s">
        <v>216</v>
      </c>
      <c r="I148" s="47">
        <v>14.6</v>
      </c>
    </row>
    <row r="149" ht="14.25" customHeight="1">
      <c r="A149" s="12" t="s">
        <v>328</v>
      </c>
      <c r="B149" s="54">
        <v>1201699.0</v>
      </c>
      <c r="C149" s="12" t="s">
        <v>337</v>
      </c>
      <c r="D149" s="12" t="s">
        <v>338</v>
      </c>
      <c r="E149" s="55">
        <v>75.0</v>
      </c>
      <c r="F149" s="12" t="s">
        <v>215</v>
      </c>
      <c r="G149" s="15">
        <v>2018.0</v>
      </c>
      <c r="H149" s="56" t="s">
        <v>216</v>
      </c>
      <c r="I149" s="47">
        <v>19.6</v>
      </c>
    </row>
    <row r="150" ht="14.25" customHeight="1">
      <c r="A150" s="12" t="s">
        <v>328</v>
      </c>
      <c r="B150" s="54">
        <v>1200629.0</v>
      </c>
      <c r="C150" s="12" t="s">
        <v>339</v>
      </c>
      <c r="D150" s="12" t="s">
        <v>338</v>
      </c>
      <c r="E150" s="55">
        <v>75.0</v>
      </c>
      <c r="F150" s="12" t="s">
        <v>215</v>
      </c>
      <c r="G150" s="15">
        <v>2016.0</v>
      </c>
      <c r="H150" s="56" t="s">
        <v>216</v>
      </c>
      <c r="I150" s="47">
        <v>27.4</v>
      </c>
    </row>
    <row r="151" ht="14.25" customHeight="1">
      <c r="A151" s="12" t="s">
        <v>328</v>
      </c>
      <c r="B151" s="54">
        <v>1201247.0</v>
      </c>
      <c r="C151" s="12" t="s">
        <v>340</v>
      </c>
      <c r="D151" s="12" t="s">
        <v>341</v>
      </c>
      <c r="E151" s="55">
        <v>75.0</v>
      </c>
      <c r="F151" s="12" t="s">
        <v>221</v>
      </c>
      <c r="G151" s="15">
        <v>2020.0</v>
      </c>
      <c r="H151" s="56"/>
      <c r="I151" s="47">
        <v>13.0</v>
      </c>
    </row>
    <row r="152" ht="14.25" customHeight="1">
      <c r="A152" s="12" t="s">
        <v>328</v>
      </c>
      <c r="B152" s="54">
        <v>1200979.0</v>
      </c>
      <c r="C152" s="12" t="s">
        <v>342</v>
      </c>
      <c r="D152" s="12" t="s">
        <v>341</v>
      </c>
      <c r="E152" s="55">
        <v>75.0</v>
      </c>
      <c r="F152" s="12" t="s">
        <v>215</v>
      </c>
      <c r="G152" s="15">
        <v>2020.0</v>
      </c>
      <c r="H152" s="56"/>
      <c r="I152" s="47">
        <v>13.0</v>
      </c>
    </row>
    <row r="153" ht="14.25" customHeight="1">
      <c r="A153" s="12" t="s">
        <v>328</v>
      </c>
      <c r="B153" s="54">
        <v>1201942.0</v>
      </c>
      <c r="C153" s="12" t="s">
        <v>343</v>
      </c>
      <c r="D153" s="12" t="s">
        <v>341</v>
      </c>
      <c r="E153" s="55">
        <v>75.0</v>
      </c>
      <c r="F153" s="12" t="s">
        <v>215</v>
      </c>
      <c r="G153" s="15">
        <v>2019.0</v>
      </c>
      <c r="H153" s="56"/>
      <c r="I153" s="47">
        <v>18.0</v>
      </c>
    </row>
    <row r="154" ht="14.25" customHeight="1">
      <c r="A154" s="12" t="s">
        <v>328</v>
      </c>
      <c r="B154" s="54">
        <v>1201941.0</v>
      </c>
      <c r="C154" s="12" t="s">
        <v>344</v>
      </c>
      <c r="D154" s="12" t="s">
        <v>341</v>
      </c>
      <c r="E154" s="55">
        <v>75.0</v>
      </c>
      <c r="F154" s="12" t="s">
        <v>215</v>
      </c>
      <c r="G154" s="15">
        <v>2018.0</v>
      </c>
      <c r="H154" s="56"/>
      <c r="I154" s="47">
        <v>20.0</v>
      </c>
    </row>
    <row r="155" ht="14.25" customHeight="1">
      <c r="A155" s="12" t="s">
        <v>328</v>
      </c>
      <c r="B155" s="54">
        <v>1200980.0</v>
      </c>
      <c r="C155" s="12" t="s">
        <v>345</v>
      </c>
      <c r="D155" s="12" t="s">
        <v>346</v>
      </c>
      <c r="E155" s="55">
        <v>75.0</v>
      </c>
      <c r="F155" s="12" t="s">
        <v>215</v>
      </c>
      <c r="G155" s="15">
        <v>2018.0</v>
      </c>
      <c r="H155" s="56"/>
      <c r="I155" s="47">
        <v>25.0</v>
      </c>
    </row>
    <row r="156" ht="14.25" customHeight="1">
      <c r="A156" s="12" t="s">
        <v>328</v>
      </c>
      <c r="B156" s="54">
        <v>1202102.0</v>
      </c>
      <c r="C156" s="12" t="s">
        <v>347</v>
      </c>
      <c r="D156" s="12" t="s">
        <v>341</v>
      </c>
      <c r="E156" s="55">
        <v>75.0</v>
      </c>
      <c r="F156" s="12" t="s">
        <v>215</v>
      </c>
      <c r="G156" s="15">
        <v>2017.0</v>
      </c>
      <c r="H156" s="56"/>
      <c r="I156" s="47">
        <v>50.0</v>
      </c>
    </row>
    <row r="157" ht="14.25" customHeight="1">
      <c r="A157" s="12" t="s">
        <v>328</v>
      </c>
      <c r="B157" s="54">
        <v>1201952.0</v>
      </c>
      <c r="C157" s="12" t="s">
        <v>348</v>
      </c>
      <c r="D157" s="12" t="s">
        <v>341</v>
      </c>
      <c r="E157" s="55">
        <v>75.0</v>
      </c>
      <c r="F157" s="12" t="s">
        <v>215</v>
      </c>
      <c r="G157" s="15">
        <v>2014.0</v>
      </c>
      <c r="H157" s="56"/>
      <c r="I157" s="47">
        <v>200.0</v>
      </c>
    </row>
    <row r="158" ht="14.25" customHeight="1">
      <c r="A158" s="12" t="s">
        <v>328</v>
      </c>
      <c r="B158" s="54">
        <v>1201273.0</v>
      </c>
      <c r="C158" s="12" t="s">
        <v>349</v>
      </c>
      <c r="D158" s="12" t="s">
        <v>350</v>
      </c>
      <c r="E158" s="55">
        <v>75.0</v>
      </c>
      <c r="F158" s="12" t="s">
        <v>282</v>
      </c>
      <c r="G158" s="15">
        <v>2014.0</v>
      </c>
      <c r="H158" s="56"/>
      <c r="I158" s="47">
        <v>37.0</v>
      </c>
    </row>
    <row r="159" ht="14.25" customHeight="1">
      <c r="A159" s="12" t="s">
        <v>328</v>
      </c>
      <c r="B159" s="54">
        <v>1201272.0</v>
      </c>
      <c r="C159" s="12" t="s">
        <v>351</v>
      </c>
      <c r="D159" s="12" t="s">
        <v>352</v>
      </c>
      <c r="E159" s="55">
        <v>75.0</v>
      </c>
      <c r="F159" s="12" t="s">
        <v>215</v>
      </c>
      <c r="G159" s="15">
        <v>2014.0</v>
      </c>
      <c r="H159" s="56"/>
      <c r="I159" s="47">
        <v>37.0</v>
      </c>
    </row>
    <row r="160" ht="14.25" customHeight="1">
      <c r="A160" s="12" t="s">
        <v>328</v>
      </c>
      <c r="B160" s="54">
        <v>1201256.0</v>
      </c>
      <c r="C160" s="12" t="s">
        <v>353</v>
      </c>
      <c r="D160" s="12" t="s">
        <v>354</v>
      </c>
      <c r="E160" s="55">
        <v>75.0</v>
      </c>
      <c r="F160" s="12" t="s">
        <v>215</v>
      </c>
      <c r="G160" s="15">
        <v>2016.0</v>
      </c>
      <c r="H160" s="56"/>
      <c r="I160" s="47">
        <v>18.9</v>
      </c>
    </row>
    <row r="161" ht="14.25" customHeight="1">
      <c r="A161" s="12" t="s">
        <v>328</v>
      </c>
      <c r="B161" s="54">
        <v>1201140.0</v>
      </c>
      <c r="C161" s="12" t="s">
        <v>355</v>
      </c>
      <c r="D161" s="12" t="s">
        <v>356</v>
      </c>
      <c r="E161" s="55">
        <v>75.0</v>
      </c>
      <c r="F161" s="12" t="s">
        <v>215</v>
      </c>
      <c r="G161" s="15">
        <v>2017.0</v>
      </c>
      <c r="H161" s="56"/>
      <c r="I161" s="47">
        <v>15.0</v>
      </c>
    </row>
    <row r="162" ht="14.25" customHeight="1">
      <c r="A162" s="12" t="s">
        <v>328</v>
      </c>
      <c r="B162" s="54">
        <v>1201703.0</v>
      </c>
      <c r="C162" s="12" t="s">
        <v>357</v>
      </c>
      <c r="D162" s="12" t="s">
        <v>356</v>
      </c>
      <c r="E162" s="55">
        <v>75.0</v>
      </c>
      <c r="F162" s="12" t="s">
        <v>215</v>
      </c>
      <c r="G162" s="15">
        <v>2016.0</v>
      </c>
      <c r="H162" s="56"/>
      <c r="I162" s="47">
        <v>26.0</v>
      </c>
    </row>
    <row r="163" ht="14.25" customHeight="1">
      <c r="A163" s="12" t="s">
        <v>328</v>
      </c>
      <c r="B163" s="54">
        <v>1202858.0</v>
      </c>
      <c r="C163" s="12" t="s">
        <v>358</v>
      </c>
      <c r="D163" s="12" t="s">
        <v>359</v>
      </c>
      <c r="E163" s="55">
        <v>75.0</v>
      </c>
      <c r="F163" s="12" t="s">
        <v>221</v>
      </c>
      <c r="G163" s="15">
        <v>2020.0</v>
      </c>
      <c r="H163" s="56"/>
      <c r="I163" s="47">
        <v>15.0</v>
      </c>
    </row>
    <row r="164" ht="14.25" customHeight="1">
      <c r="A164" s="12" t="s">
        <v>328</v>
      </c>
      <c r="B164" s="54">
        <v>1201714.0</v>
      </c>
      <c r="C164" s="12" t="s">
        <v>360</v>
      </c>
      <c r="D164" s="12" t="s">
        <v>359</v>
      </c>
      <c r="E164" s="55">
        <v>75.0</v>
      </c>
      <c r="F164" s="12" t="s">
        <v>215</v>
      </c>
      <c r="G164" s="15">
        <v>2018.0</v>
      </c>
      <c r="H164" s="56"/>
      <c r="I164" s="47">
        <v>19.0</v>
      </c>
    </row>
    <row r="165" ht="14.25" hidden="1" customHeight="1">
      <c r="A165" s="1" t="s">
        <v>328</v>
      </c>
      <c r="B165" s="54" t="s">
        <v>953</v>
      </c>
      <c r="C165" s="12" t="s">
        <v>1055</v>
      </c>
      <c r="D165" s="12" t="s">
        <v>362</v>
      </c>
      <c r="E165" s="55">
        <v>75.0</v>
      </c>
      <c r="F165" s="12" t="s">
        <v>215</v>
      </c>
      <c r="G165" s="15">
        <v>2019.0</v>
      </c>
      <c r="H165" s="56" t="s">
        <v>216</v>
      </c>
      <c r="I165" s="47">
        <v>9.0</v>
      </c>
    </row>
    <row r="166" ht="14.25" customHeight="1">
      <c r="A166" s="12" t="s">
        <v>328</v>
      </c>
      <c r="B166" s="54">
        <v>1201241.0</v>
      </c>
      <c r="C166" s="12" t="s">
        <v>361</v>
      </c>
      <c r="D166" s="12" t="s">
        <v>362</v>
      </c>
      <c r="E166" s="55">
        <v>75.0</v>
      </c>
      <c r="F166" s="12" t="s">
        <v>215</v>
      </c>
      <c r="G166" s="15">
        <v>2016.0</v>
      </c>
      <c r="H166" s="56" t="s">
        <v>216</v>
      </c>
      <c r="I166" s="47">
        <v>15.5</v>
      </c>
    </row>
    <row r="167" ht="14.25" customHeight="1">
      <c r="A167" s="12" t="s">
        <v>328</v>
      </c>
      <c r="B167" s="54">
        <v>1201567.0</v>
      </c>
      <c r="C167" s="12" t="s">
        <v>363</v>
      </c>
      <c r="D167" s="12" t="s">
        <v>362</v>
      </c>
      <c r="E167" s="55">
        <v>75.0</v>
      </c>
      <c r="F167" s="12" t="s">
        <v>215</v>
      </c>
      <c r="G167" s="15">
        <v>2015.0</v>
      </c>
      <c r="H167" s="56" t="s">
        <v>216</v>
      </c>
      <c r="I167" s="47">
        <v>17.5</v>
      </c>
    </row>
    <row r="168" ht="14.25" customHeight="1">
      <c r="A168" s="12" t="s">
        <v>328</v>
      </c>
      <c r="B168" s="54">
        <v>1202104.0</v>
      </c>
      <c r="C168" s="12" t="s">
        <v>364</v>
      </c>
      <c r="D168" s="12" t="s">
        <v>362</v>
      </c>
      <c r="E168" s="55">
        <v>75.0</v>
      </c>
      <c r="F168" s="12" t="s">
        <v>215</v>
      </c>
      <c r="G168" s="15">
        <v>2016.0</v>
      </c>
      <c r="H168" s="56" t="s">
        <v>216</v>
      </c>
      <c r="I168" s="47">
        <v>20.0</v>
      </c>
    </row>
    <row r="169" ht="14.25" customHeight="1">
      <c r="A169" s="12" t="s">
        <v>328</v>
      </c>
      <c r="B169" s="54">
        <v>1202101.0</v>
      </c>
      <c r="C169" s="12" t="s">
        <v>365</v>
      </c>
      <c r="D169" s="12" t="s">
        <v>366</v>
      </c>
      <c r="E169" s="55">
        <v>75.0</v>
      </c>
      <c r="F169" s="12" t="s">
        <v>215</v>
      </c>
      <c r="G169" s="15">
        <v>2019.0</v>
      </c>
      <c r="H169" s="56" t="s">
        <v>216</v>
      </c>
      <c r="I169" s="47">
        <v>15.0</v>
      </c>
    </row>
    <row r="170" ht="14.25" customHeight="1">
      <c r="A170" s="12" t="s">
        <v>328</v>
      </c>
      <c r="B170" s="54">
        <v>1201285.0</v>
      </c>
      <c r="C170" s="12" t="s">
        <v>367</v>
      </c>
      <c r="D170" s="12" t="s">
        <v>366</v>
      </c>
      <c r="E170" s="55">
        <v>75.0</v>
      </c>
      <c r="F170" s="12" t="s">
        <v>215</v>
      </c>
      <c r="G170" s="15">
        <v>2018.0</v>
      </c>
      <c r="H170" s="56" t="s">
        <v>216</v>
      </c>
      <c r="I170" s="47">
        <v>20.0</v>
      </c>
    </row>
    <row r="171" ht="14.25" hidden="1" customHeight="1">
      <c r="A171" s="1" t="s">
        <v>328</v>
      </c>
      <c r="B171" s="54" t="s">
        <v>953</v>
      </c>
      <c r="C171" s="12" t="s">
        <v>1056</v>
      </c>
      <c r="D171" s="12" t="s">
        <v>1057</v>
      </c>
      <c r="E171" s="55">
        <v>75.0</v>
      </c>
      <c r="F171" s="12" t="s">
        <v>215</v>
      </c>
      <c r="G171" s="15">
        <v>2018.0</v>
      </c>
      <c r="H171" s="56"/>
      <c r="I171" s="47">
        <v>29.0</v>
      </c>
    </row>
    <row r="172" ht="14.25" hidden="1" customHeight="1">
      <c r="A172" s="1" t="s">
        <v>328</v>
      </c>
      <c r="B172" s="54" t="s">
        <v>953</v>
      </c>
      <c r="C172" s="12" t="s">
        <v>1058</v>
      </c>
      <c r="D172" s="12" t="s">
        <v>1057</v>
      </c>
      <c r="E172" s="55">
        <v>75.0</v>
      </c>
      <c r="F172" s="12" t="s">
        <v>215</v>
      </c>
      <c r="G172" s="15">
        <v>2018.0</v>
      </c>
      <c r="H172" s="56"/>
      <c r="I172" s="47">
        <v>29.0</v>
      </c>
    </row>
    <row r="173" ht="14.25" customHeight="1">
      <c r="A173" s="12" t="s">
        <v>328</v>
      </c>
      <c r="B173" s="54">
        <v>1202100.0</v>
      </c>
      <c r="C173" s="12" t="s">
        <v>368</v>
      </c>
      <c r="D173" s="12" t="s">
        <v>334</v>
      </c>
      <c r="E173" s="55">
        <v>75.0</v>
      </c>
      <c r="F173" s="12" t="s">
        <v>215</v>
      </c>
      <c r="G173" s="15">
        <v>2018.0</v>
      </c>
      <c r="H173" s="56"/>
      <c r="I173" s="47">
        <v>22.0</v>
      </c>
    </row>
    <row r="174" ht="14.25" customHeight="1">
      <c r="A174" s="12" t="s">
        <v>328</v>
      </c>
      <c r="B174" s="54">
        <v>1202786.0</v>
      </c>
      <c r="C174" s="12" t="s">
        <v>369</v>
      </c>
      <c r="D174" s="12" t="s">
        <v>356</v>
      </c>
      <c r="E174" s="55">
        <v>75.0</v>
      </c>
      <c r="F174" s="12" t="s">
        <v>215</v>
      </c>
      <c r="G174" s="15">
        <v>2018.0</v>
      </c>
      <c r="H174" s="56"/>
      <c r="I174" s="47">
        <v>28.0</v>
      </c>
    </row>
    <row r="175" ht="14.25" hidden="1" customHeight="1">
      <c r="A175" s="1" t="s">
        <v>328</v>
      </c>
      <c r="B175" s="54" t="s">
        <v>953</v>
      </c>
      <c r="C175" s="12" t="s">
        <v>1059</v>
      </c>
      <c r="D175" s="12" t="s">
        <v>1060</v>
      </c>
      <c r="E175" s="55">
        <v>75.0</v>
      </c>
      <c r="F175" s="12" t="s">
        <v>215</v>
      </c>
      <c r="G175" s="15">
        <v>2018.0</v>
      </c>
      <c r="H175" s="56"/>
      <c r="I175" s="47">
        <v>31.0</v>
      </c>
    </row>
    <row r="176" ht="14.25" hidden="1" customHeight="1">
      <c r="A176" s="1" t="s">
        <v>328</v>
      </c>
      <c r="B176" s="54" t="s">
        <v>953</v>
      </c>
      <c r="C176" s="12" t="s">
        <v>1061</v>
      </c>
      <c r="D176" s="12" t="s">
        <v>1060</v>
      </c>
      <c r="E176" s="55">
        <v>75.0</v>
      </c>
      <c r="F176" s="12" t="s">
        <v>215</v>
      </c>
      <c r="G176" s="15">
        <v>2018.0</v>
      </c>
      <c r="H176" s="56"/>
      <c r="I176" s="47">
        <v>26.0</v>
      </c>
    </row>
    <row r="177" ht="14.25" customHeight="1">
      <c r="A177" s="1" t="s">
        <v>328</v>
      </c>
      <c r="B177" s="54">
        <v>1202788.0</v>
      </c>
      <c r="C177" s="12" t="s">
        <v>370</v>
      </c>
      <c r="D177" s="12" t="s">
        <v>371</v>
      </c>
      <c r="E177" s="55">
        <v>75.0</v>
      </c>
      <c r="F177" s="12" t="s">
        <v>215</v>
      </c>
      <c r="G177" s="15">
        <v>2018.0</v>
      </c>
      <c r="H177" s="56"/>
      <c r="I177" s="47">
        <v>21.0</v>
      </c>
    </row>
    <row r="178" ht="14.25" customHeight="1">
      <c r="A178" s="1" t="s">
        <v>328</v>
      </c>
      <c r="B178" s="54">
        <v>1202789.0</v>
      </c>
      <c r="C178" s="12" t="s">
        <v>372</v>
      </c>
      <c r="D178" s="12" t="s">
        <v>371</v>
      </c>
      <c r="E178" s="55">
        <v>75.0</v>
      </c>
      <c r="F178" s="12" t="s">
        <v>215</v>
      </c>
      <c r="G178" s="15">
        <v>2017.0</v>
      </c>
      <c r="H178" s="56"/>
      <c r="I178" s="47">
        <v>43.0</v>
      </c>
    </row>
    <row r="179" ht="14.25" customHeight="1">
      <c r="A179" s="12" t="s">
        <v>328</v>
      </c>
      <c r="B179" s="54">
        <v>1202098.0</v>
      </c>
      <c r="C179" s="12" t="s">
        <v>373</v>
      </c>
      <c r="D179" s="12" t="s">
        <v>374</v>
      </c>
      <c r="E179" s="55">
        <v>75.0</v>
      </c>
      <c r="F179" s="12" t="s">
        <v>215</v>
      </c>
      <c r="G179" s="15">
        <v>2018.0</v>
      </c>
      <c r="H179" s="56" t="s">
        <v>216</v>
      </c>
      <c r="I179" s="47">
        <v>20.0</v>
      </c>
    </row>
    <row r="180" ht="14.25" customHeight="1">
      <c r="A180" s="12" t="s">
        <v>328</v>
      </c>
      <c r="B180" s="54">
        <v>1200997.0</v>
      </c>
      <c r="C180" s="12" t="s">
        <v>375</v>
      </c>
      <c r="D180" s="12" t="s">
        <v>374</v>
      </c>
      <c r="E180" s="55">
        <v>75.0</v>
      </c>
      <c r="F180" s="12" t="s">
        <v>215</v>
      </c>
      <c r="G180" s="15">
        <v>2018.0</v>
      </c>
      <c r="H180" s="56" t="s">
        <v>216</v>
      </c>
      <c r="I180" s="47">
        <v>33.0</v>
      </c>
    </row>
    <row r="181" ht="14.25" customHeight="1">
      <c r="A181" s="12" t="s">
        <v>328</v>
      </c>
      <c r="B181" s="54">
        <v>1202099.0</v>
      </c>
      <c r="C181" s="12" t="s">
        <v>376</v>
      </c>
      <c r="D181" s="12" t="s">
        <v>377</v>
      </c>
      <c r="E181" s="55">
        <v>75.0</v>
      </c>
      <c r="F181" s="12" t="s">
        <v>215</v>
      </c>
      <c r="G181" s="15">
        <v>2017.0</v>
      </c>
      <c r="H181" s="56"/>
      <c r="I181" s="47">
        <v>22.0</v>
      </c>
    </row>
    <row r="182" ht="14.25" hidden="1" customHeight="1">
      <c r="A182" s="1" t="s">
        <v>328</v>
      </c>
      <c r="B182" s="54" t="s">
        <v>953</v>
      </c>
      <c r="C182" s="12" t="s">
        <v>1062</v>
      </c>
      <c r="D182" s="12" t="s">
        <v>398</v>
      </c>
      <c r="E182" s="55">
        <v>75.0</v>
      </c>
      <c r="F182" s="12" t="s">
        <v>215</v>
      </c>
      <c r="G182" s="15">
        <v>2010.0</v>
      </c>
      <c r="H182" s="56"/>
      <c r="I182" s="47">
        <v>79.0</v>
      </c>
    </row>
    <row r="183" ht="14.25" hidden="1" customHeight="1">
      <c r="A183" s="1" t="s">
        <v>328</v>
      </c>
      <c r="B183" s="54" t="s">
        <v>953</v>
      </c>
      <c r="C183" s="12" t="s">
        <v>1063</v>
      </c>
      <c r="D183" s="12" t="s">
        <v>398</v>
      </c>
      <c r="E183" s="55">
        <v>75.0</v>
      </c>
      <c r="F183" s="12" t="s">
        <v>215</v>
      </c>
      <c r="G183" s="15">
        <v>2010.0</v>
      </c>
      <c r="H183" s="56"/>
      <c r="I183" s="47">
        <v>79.0</v>
      </c>
    </row>
    <row r="184" ht="14.25" customHeight="1">
      <c r="A184" s="12" t="s">
        <v>328</v>
      </c>
      <c r="B184" s="54">
        <v>1202097.0</v>
      </c>
      <c r="C184" s="12" t="s">
        <v>378</v>
      </c>
      <c r="D184" s="12" t="s">
        <v>379</v>
      </c>
      <c r="E184" s="55">
        <v>75.0</v>
      </c>
      <c r="F184" s="12" t="s">
        <v>215</v>
      </c>
      <c r="G184" s="15">
        <v>2020.0</v>
      </c>
      <c r="H184" s="56"/>
      <c r="I184" s="47">
        <v>13.0</v>
      </c>
    </row>
    <row r="185" ht="14.25" customHeight="1">
      <c r="A185" s="12" t="s">
        <v>328</v>
      </c>
      <c r="B185" s="54">
        <v>1202095.0</v>
      </c>
      <c r="C185" s="12" t="s">
        <v>380</v>
      </c>
      <c r="D185" s="12" t="s">
        <v>379</v>
      </c>
      <c r="E185" s="55">
        <v>75.0</v>
      </c>
      <c r="F185" s="12" t="s">
        <v>221</v>
      </c>
      <c r="G185" s="15">
        <v>2019.0</v>
      </c>
      <c r="H185" s="56"/>
      <c r="I185" s="47">
        <v>28.0</v>
      </c>
    </row>
    <row r="186" ht="14.25" customHeight="1">
      <c r="A186" s="12" t="s">
        <v>328</v>
      </c>
      <c r="B186" s="54">
        <v>1202787.0</v>
      </c>
      <c r="C186" s="12" t="s">
        <v>381</v>
      </c>
      <c r="D186" s="12" t="s">
        <v>382</v>
      </c>
      <c r="E186" s="55">
        <v>75.0</v>
      </c>
      <c r="F186" s="12" t="s">
        <v>215</v>
      </c>
      <c r="G186" s="15">
        <v>2019.0</v>
      </c>
      <c r="H186" s="56"/>
      <c r="I186" s="47">
        <v>37.0</v>
      </c>
    </row>
    <row r="187" ht="14.25" customHeight="1">
      <c r="A187" s="1" t="s">
        <v>328</v>
      </c>
      <c r="B187" s="54">
        <v>1202126.0</v>
      </c>
      <c r="C187" s="12" t="s">
        <v>383</v>
      </c>
      <c r="D187" s="12" t="s">
        <v>341</v>
      </c>
      <c r="E187" s="55">
        <v>75.0</v>
      </c>
      <c r="F187" s="12" t="s">
        <v>215</v>
      </c>
      <c r="G187" s="15">
        <v>2019.0</v>
      </c>
      <c r="H187" s="56" t="s">
        <v>216</v>
      </c>
      <c r="I187" s="47">
        <v>12.0</v>
      </c>
    </row>
    <row r="188" ht="14.25" hidden="1" customHeight="1">
      <c r="A188" s="1" t="s">
        <v>384</v>
      </c>
      <c r="B188" s="54" t="s">
        <v>953</v>
      </c>
      <c r="C188" s="12" t="s">
        <v>1064</v>
      </c>
      <c r="D188" s="12" t="s">
        <v>386</v>
      </c>
      <c r="E188" s="55">
        <v>75.0</v>
      </c>
      <c r="F188" s="12" t="s">
        <v>221</v>
      </c>
      <c r="G188" s="15">
        <v>2017.0</v>
      </c>
      <c r="H188" s="56"/>
      <c r="I188" s="47">
        <v>26.0</v>
      </c>
    </row>
    <row r="189" ht="14.25" customHeight="1">
      <c r="A189" s="56" t="s">
        <v>384</v>
      </c>
      <c r="B189" s="54">
        <v>1202724.0</v>
      </c>
      <c r="C189" s="12" t="s">
        <v>385</v>
      </c>
      <c r="D189" s="12" t="s">
        <v>386</v>
      </c>
      <c r="E189" s="55">
        <v>75.0</v>
      </c>
      <c r="F189" s="12" t="s">
        <v>215</v>
      </c>
      <c r="G189" s="15">
        <v>2018.0</v>
      </c>
      <c r="H189" s="56"/>
      <c r="I189" s="47">
        <v>15.0</v>
      </c>
    </row>
    <row r="190" ht="14.25" customHeight="1">
      <c r="A190" s="12" t="s">
        <v>384</v>
      </c>
      <c r="B190" s="54">
        <v>1201693.0</v>
      </c>
      <c r="C190" s="12" t="s">
        <v>387</v>
      </c>
      <c r="D190" s="12" t="s">
        <v>388</v>
      </c>
      <c r="E190" s="55">
        <v>75.0</v>
      </c>
      <c r="F190" s="12" t="s">
        <v>215</v>
      </c>
      <c r="G190" s="15">
        <v>2014.0</v>
      </c>
      <c r="H190" s="56"/>
      <c r="I190" s="47">
        <v>16.5</v>
      </c>
    </row>
    <row r="191" ht="14.25" customHeight="1">
      <c r="A191" s="12" t="s">
        <v>384</v>
      </c>
      <c r="B191" s="54">
        <v>1201694.0</v>
      </c>
      <c r="C191" s="12" t="s">
        <v>389</v>
      </c>
      <c r="D191" s="12" t="s">
        <v>388</v>
      </c>
      <c r="E191" s="55">
        <v>75.0</v>
      </c>
      <c r="F191" s="12" t="s">
        <v>221</v>
      </c>
      <c r="G191" s="15">
        <v>2018.0</v>
      </c>
      <c r="H191" s="56"/>
      <c r="I191" s="47">
        <v>15.5</v>
      </c>
    </row>
    <row r="192" ht="14.25" customHeight="1">
      <c r="A192" s="12" t="s">
        <v>384</v>
      </c>
      <c r="B192" s="54">
        <v>1201948.0</v>
      </c>
      <c r="C192" s="12" t="s">
        <v>390</v>
      </c>
      <c r="D192" s="12" t="s">
        <v>391</v>
      </c>
      <c r="E192" s="55">
        <v>75.0</v>
      </c>
      <c r="F192" s="12" t="s">
        <v>221</v>
      </c>
      <c r="G192" s="15">
        <v>2016.0</v>
      </c>
      <c r="H192" s="56"/>
      <c r="I192" s="47">
        <v>12.0</v>
      </c>
    </row>
    <row r="193" ht="14.25" customHeight="1">
      <c r="A193" s="12" t="s">
        <v>384</v>
      </c>
      <c r="B193" s="54">
        <v>1201947.0</v>
      </c>
      <c r="C193" s="12" t="s">
        <v>392</v>
      </c>
      <c r="D193" s="12" t="s">
        <v>391</v>
      </c>
      <c r="E193" s="55">
        <v>75.0</v>
      </c>
      <c r="F193" s="12" t="s">
        <v>215</v>
      </c>
      <c r="G193" s="15">
        <v>2015.0</v>
      </c>
      <c r="H193" s="56"/>
      <c r="I193" s="47">
        <v>15.0</v>
      </c>
    </row>
    <row r="194" ht="14.25" customHeight="1">
      <c r="A194" s="12" t="s">
        <v>384</v>
      </c>
      <c r="B194" s="54">
        <v>1200163.0</v>
      </c>
      <c r="C194" s="12" t="s">
        <v>393</v>
      </c>
      <c r="D194" s="12" t="s">
        <v>386</v>
      </c>
      <c r="E194" s="55">
        <v>75.0</v>
      </c>
      <c r="F194" s="12" t="s">
        <v>221</v>
      </c>
      <c r="G194" s="15">
        <v>2018.0</v>
      </c>
      <c r="H194" s="56" t="s">
        <v>216</v>
      </c>
      <c r="I194" s="47">
        <v>48.0</v>
      </c>
    </row>
    <row r="195" ht="14.25" hidden="1" customHeight="1">
      <c r="A195" s="1" t="s">
        <v>384</v>
      </c>
      <c r="B195" s="54" t="s">
        <v>953</v>
      </c>
      <c r="C195" s="12" t="s">
        <v>1065</v>
      </c>
      <c r="D195" s="12" t="s">
        <v>386</v>
      </c>
      <c r="E195" s="55">
        <v>75.0</v>
      </c>
      <c r="F195" s="12" t="s">
        <v>221</v>
      </c>
      <c r="G195" s="15">
        <v>2017.0</v>
      </c>
      <c r="H195" s="56" t="s">
        <v>216</v>
      </c>
      <c r="I195" s="47">
        <v>33.0</v>
      </c>
    </row>
    <row r="196" ht="14.25" customHeight="1">
      <c r="A196" s="56" t="s">
        <v>384</v>
      </c>
      <c r="B196" s="54">
        <v>1200162.0</v>
      </c>
      <c r="C196" s="12" t="s">
        <v>394</v>
      </c>
      <c r="D196" s="12" t="s">
        <v>386</v>
      </c>
      <c r="E196" s="55">
        <v>75.0</v>
      </c>
      <c r="F196" s="12" t="s">
        <v>215</v>
      </c>
      <c r="G196" s="15">
        <v>2018.0</v>
      </c>
      <c r="H196" s="56" t="s">
        <v>216</v>
      </c>
      <c r="I196" s="47">
        <v>29.0</v>
      </c>
    </row>
    <row r="197" ht="14.25" customHeight="1">
      <c r="A197" s="12" t="s">
        <v>384</v>
      </c>
      <c r="B197" s="54">
        <v>1200566.0</v>
      </c>
      <c r="C197" s="12" t="s">
        <v>395</v>
      </c>
      <c r="D197" s="12" t="s">
        <v>396</v>
      </c>
      <c r="E197" s="55">
        <v>75.0</v>
      </c>
      <c r="F197" s="12" t="s">
        <v>215</v>
      </c>
      <c r="G197" s="15">
        <v>2011.0</v>
      </c>
      <c r="H197" s="56" t="s">
        <v>216</v>
      </c>
      <c r="I197" s="47">
        <v>38.0</v>
      </c>
    </row>
    <row r="198" ht="14.25" customHeight="1">
      <c r="A198" s="12" t="s">
        <v>384</v>
      </c>
      <c r="B198" s="54">
        <v>1201700.0</v>
      </c>
      <c r="C198" s="12" t="s">
        <v>397</v>
      </c>
      <c r="D198" s="12" t="s">
        <v>398</v>
      </c>
      <c r="E198" s="55">
        <v>75.0</v>
      </c>
      <c r="F198" s="12" t="s">
        <v>215</v>
      </c>
      <c r="G198" s="15">
        <v>2018.0</v>
      </c>
      <c r="H198" s="56" t="s">
        <v>216</v>
      </c>
      <c r="I198" s="47">
        <v>22.0</v>
      </c>
    </row>
    <row r="199" ht="14.25" customHeight="1">
      <c r="A199" s="12" t="s">
        <v>384</v>
      </c>
      <c r="B199" s="54">
        <v>1200565.0</v>
      </c>
      <c r="C199" s="12" t="s">
        <v>399</v>
      </c>
      <c r="D199" s="12" t="s">
        <v>398</v>
      </c>
      <c r="E199" s="55">
        <v>75.0</v>
      </c>
      <c r="F199" s="12" t="s">
        <v>215</v>
      </c>
      <c r="G199" s="15">
        <v>2017.0</v>
      </c>
      <c r="H199" s="56" t="s">
        <v>216</v>
      </c>
      <c r="I199" s="47">
        <v>22.0</v>
      </c>
    </row>
    <row r="200" ht="14.25" customHeight="1">
      <c r="A200" s="12" t="s">
        <v>384</v>
      </c>
      <c r="B200" s="54">
        <v>1200208.0</v>
      </c>
      <c r="C200" s="12" t="s">
        <v>400</v>
      </c>
      <c r="D200" s="12" t="s">
        <v>401</v>
      </c>
      <c r="E200" s="55">
        <v>75.0</v>
      </c>
      <c r="F200" s="12" t="s">
        <v>221</v>
      </c>
      <c r="G200" s="15">
        <v>2020.0</v>
      </c>
      <c r="H200" s="56" t="s">
        <v>216</v>
      </c>
      <c r="I200" s="47">
        <v>14.0</v>
      </c>
    </row>
    <row r="201" ht="14.25" customHeight="1">
      <c r="A201" s="12" t="s">
        <v>384</v>
      </c>
      <c r="B201" s="54">
        <v>1200622.0</v>
      </c>
      <c r="C201" s="12" t="s">
        <v>402</v>
      </c>
      <c r="D201" s="12" t="s">
        <v>403</v>
      </c>
      <c r="E201" s="55">
        <v>75.0</v>
      </c>
      <c r="F201" s="12" t="s">
        <v>215</v>
      </c>
      <c r="G201" s="15">
        <v>2011.0</v>
      </c>
      <c r="H201" s="56"/>
      <c r="I201" s="47">
        <v>21.4</v>
      </c>
    </row>
    <row r="202" ht="14.25" customHeight="1">
      <c r="A202" s="12" t="s">
        <v>384</v>
      </c>
      <c r="B202" s="54">
        <v>1200298.0</v>
      </c>
      <c r="C202" s="12" t="s">
        <v>404</v>
      </c>
      <c r="D202" s="12" t="s">
        <v>405</v>
      </c>
      <c r="E202" s="55">
        <v>75.0</v>
      </c>
      <c r="F202" s="12" t="s">
        <v>221</v>
      </c>
      <c r="G202" s="15">
        <v>2012.0</v>
      </c>
      <c r="H202" s="56" t="s">
        <v>216</v>
      </c>
      <c r="I202" s="47">
        <v>42.0</v>
      </c>
    </row>
    <row r="203" ht="14.25" customHeight="1">
      <c r="A203" s="12" t="s">
        <v>384</v>
      </c>
      <c r="B203" s="54">
        <v>1200619.0</v>
      </c>
      <c r="C203" s="12" t="s">
        <v>406</v>
      </c>
      <c r="D203" s="12" t="s">
        <v>407</v>
      </c>
      <c r="E203" s="55">
        <v>75.0</v>
      </c>
      <c r="F203" s="12" t="s">
        <v>221</v>
      </c>
      <c r="G203" s="15">
        <v>2019.0</v>
      </c>
      <c r="H203" s="56"/>
      <c r="I203" s="47">
        <v>13.9</v>
      </c>
    </row>
    <row r="204" ht="14.25" customHeight="1">
      <c r="A204" s="12" t="s">
        <v>384</v>
      </c>
      <c r="B204" s="54">
        <v>1201943.0</v>
      </c>
      <c r="C204" s="12" t="s">
        <v>408</v>
      </c>
      <c r="D204" s="12" t="s">
        <v>409</v>
      </c>
      <c r="E204" s="55">
        <v>75.0</v>
      </c>
      <c r="F204" s="12" t="s">
        <v>215</v>
      </c>
      <c r="G204" s="15">
        <v>2017.0</v>
      </c>
      <c r="H204" s="56"/>
      <c r="I204" s="47">
        <v>20.5</v>
      </c>
    </row>
    <row r="205" ht="14.25" customHeight="1">
      <c r="A205" s="56" t="s">
        <v>384</v>
      </c>
      <c r="B205" s="54">
        <v>1201191.0</v>
      </c>
      <c r="C205" s="12" t="s">
        <v>410</v>
      </c>
      <c r="D205" s="12" t="s">
        <v>386</v>
      </c>
      <c r="E205" s="55">
        <v>75.0</v>
      </c>
      <c r="F205" s="12" t="s">
        <v>221</v>
      </c>
      <c r="G205" s="15">
        <v>2020.0</v>
      </c>
      <c r="H205" s="12" t="s">
        <v>256</v>
      </c>
      <c r="I205" s="47">
        <v>16.5</v>
      </c>
    </row>
    <row r="206" ht="14.25" customHeight="1">
      <c r="A206" s="12" t="s">
        <v>384</v>
      </c>
      <c r="B206" s="54">
        <v>1201684.0</v>
      </c>
      <c r="C206" s="12" t="s">
        <v>411</v>
      </c>
      <c r="D206" s="12" t="s">
        <v>412</v>
      </c>
      <c r="E206" s="55">
        <v>75.0</v>
      </c>
      <c r="F206" s="12" t="s">
        <v>221</v>
      </c>
      <c r="G206" s="15">
        <v>2019.0</v>
      </c>
      <c r="H206" s="56"/>
      <c r="I206" s="47">
        <v>16.0</v>
      </c>
    </row>
    <row r="207" ht="14.25" customHeight="1">
      <c r="A207" s="12" t="s">
        <v>384</v>
      </c>
      <c r="B207" s="54">
        <v>1201683.0</v>
      </c>
      <c r="C207" s="12" t="s">
        <v>411</v>
      </c>
      <c r="D207" s="12" t="s">
        <v>412</v>
      </c>
      <c r="E207" s="55">
        <v>75.0</v>
      </c>
      <c r="F207" s="12" t="s">
        <v>215</v>
      </c>
      <c r="G207" s="15">
        <v>2018.0</v>
      </c>
      <c r="H207" s="56"/>
      <c r="I207" s="47">
        <v>16.0</v>
      </c>
    </row>
    <row r="208" ht="14.25" customHeight="1">
      <c r="A208" s="12" t="s">
        <v>384</v>
      </c>
      <c r="B208" s="54">
        <v>1200627.0</v>
      </c>
      <c r="C208" s="12" t="s">
        <v>413</v>
      </c>
      <c r="D208" s="12" t="s">
        <v>414</v>
      </c>
      <c r="E208" s="55">
        <v>75.0</v>
      </c>
      <c r="F208" s="12" t="s">
        <v>215</v>
      </c>
      <c r="G208" s="15">
        <v>2018.0</v>
      </c>
      <c r="H208" s="56" t="s">
        <v>216</v>
      </c>
      <c r="I208" s="47">
        <v>12.0</v>
      </c>
    </row>
    <row r="209" ht="14.25" customHeight="1">
      <c r="A209" s="12" t="s">
        <v>384</v>
      </c>
      <c r="B209" s="54">
        <v>1203068.0</v>
      </c>
      <c r="C209" s="12" t="s">
        <v>415</v>
      </c>
      <c r="D209" s="12" t="s">
        <v>416</v>
      </c>
      <c r="E209" s="55">
        <v>75.0</v>
      </c>
      <c r="F209" s="12" t="s">
        <v>215</v>
      </c>
      <c r="G209" s="15">
        <v>2018.0</v>
      </c>
      <c r="H209" s="12" t="s">
        <v>216</v>
      </c>
      <c r="I209" s="47">
        <v>17.0</v>
      </c>
    </row>
    <row r="210" ht="14.25" customHeight="1">
      <c r="A210" s="12" t="s">
        <v>384</v>
      </c>
      <c r="B210" s="54">
        <v>1201936.0</v>
      </c>
      <c r="C210" s="12" t="s">
        <v>417</v>
      </c>
      <c r="D210" s="12" t="s">
        <v>414</v>
      </c>
      <c r="E210" s="55">
        <v>75.0</v>
      </c>
      <c r="F210" s="12" t="s">
        <v>215</v>
      </c>
      <c r="G210" s="15">
        <v>2018.0</v>
      </c>
      <c r="H210" s="56" t="s">
        <v>216</v>
      </c>
      <c r="I210" s="47">
        <v>18.0</v>
      </c>
    </row>
    <row r="211" ht="14.25" customHeight="1">
      <c r="A211" s="12" t="s">
        <v>384</v>
      </c>
      <c r="B211" s="54">
        <v>1200948.0</v>
      </c>
      <c r="C211" s="12" t="s">
        <v>418</v>
      </c>
      <c r="D211" s="12" t="s">
        <v>419</v>
      </c>
      <c r="E211" s="55">
        <v>75.0</v>
      </c>
      <c r="F211" s="12" t="s">
        <v>215</v>
      </c>
      <c r="G211" s="15">
        <v>2018.0</v>
      </c>
      <c r="H211" s="56" t="s">
        <v>216</v>
      </c>
      <c r="I211" s="47">
        <v>22.0</v>
      </c>
    </row>
    <row r="212" ht="14.25" customHeight="1">
      <c r="A212" s="12" t="s">
        <v>384</v>
      </c>
      <c r="B212" s="54">
        <v>1203077.0</v>
      </c>
      <c r="C212" s="12" t="s">
        <v>420</v>
      </c>
      <c r="D212" s="12" t="s">
        <v>421</v>
      </c>
      <c r="E212" s="55">
        <v>75.0</v>
      </c>
      <c r="F212" s="12" t="s">
        <v>215</v>
      </c>
      <c r="G212" s="15">
        <v>2018.0</v>
      </c>
      <c r="H212" s="56" t="s">
        <v>216</v>
      </c>
      <c r="I212" s="47">
        <v>18.0</v>
      </c>
    </row>
    <row r="213" ht="14.25" customHeight="1">
      <c r="A213" s="12" t="s">
        <v>384</v>
      </c>
      <c r="B213" s="54">
        <v>1201702.0</v>
      </c>
      <c r="C213" s="12" t="s">
        <v>422</v>
      </c>
      <c r="D213" s="12" t="s">
        <v>414</v>
      </c>
      <c r="E213" s="55">
        <v>75.0</v>
      </c>
      <c r="F213" s="12" t="s">
        <v>215</v>
      </c>
      <c r="G213" s="15">
        <v>2019.0</v>
      </c>
      <c r="H213" s="56" t="s">
        <v>216</v>
      </c>
      <c r="I213" s="47">
        <v>23.0</v>
      </c>
    </row>
    <row r="214" ht="14.25" customHeight="1">
      <c r="A214" s="12" t="s">
        <v>384</v>
      </c>
      <c r="B214" s="54">
        <v>1201940.0</v>
      </c>
      <c r="C214" s="12" t="s">
        <v>423</v>
      </c>
      <c r="D214" s="12" t="s">
        <v>414</v>
      </c>
      <c r="E214" s="55">
        <v>75.0</v>
      </c>
      <c r="F214" s="12" t="s">
        <v>215</v>
      </c>
      <c r="G214" s="15">
        <v>2018.0</v>
      </c>
      <c r="H214" s="56" t="s">
        <v>216</v>
      </c>
      <c r="I214" s="47">
        <v>32.0</v>
      </c>
    </row>
    <row r="215" ht="14.25" customHeight="1">
      <c r="A215" s="12" t="s">
        <v>384</v>
      </c>
      <c r="B215" s="54">
        <v>1201436.0</v>
      </c>
      <c r="C215" s="12" t="s">
        <v>424</v>
      </c>
      <c r="D215" s="12" t="s">
        <v>409</v>
      </c>
      <c r="E215" s="55">
        <v>75.0</v>
      </c>
      <c r="F215" s="12" t="s">
        <v>215</v>
      </c>
      <c r="G215" s="15">
        <v>2015.0</v>
      </c>
      <c r="H215" s="56" t="s">
        <v>216</v>
      </c>
      <c r="I215" s="47">
        <v>17.102272727272727</v>
      </c>
    </row>
    <row r="216" ht="14.25" customHeight="1">
      <c r="A216" s="12" t="s">
        <v>384</v>
      </c>
      <c r="B216" s="54">
        <v>1200978.0</v>
      </c>
      <c r="C216" s="12" t="s">
        <v>425</v>
      </c>
      <c r="D216" s="12" t="s">
        <v>426</v>
      </c>
      <c r="E216" s="55">
        <v>75.0</v>
      </c>
      <c r="F216" s="12" t="s">
        <v>221</v>
      </c>
      <c r="G216" s="15">
        <v>2019.0</v>
      </c>
      <c r="H216" s="56" t="s">
        <v>216</v>
      </c>
      <c r="I216" s="47">
        <v>28.0</v>
      </c>
    </row>
    <row r="217" ht="14.25" customHeight="1">
      <c r="A217" s="12" t="s">
        <v>384</v>
      </c>
      <c r="B217" s="54">
        <v>1202105.0</v>
      </c>
      <c r="C217" s="12" t="s">
        <v>427</v>
      </c>
      <c r="D217" s="12" t="s">
        <v>428</v>
      </c>
      <c r="E217" s="55">
        <v>75.0</v>
      </c>
      <c r="F217" s="12" t="s">
        <v>221</v>
      </c>
      <c r="G217" s="15">
        <v>2019.0</v>
      </c>
      <c r="H217" s="56" t="s">
        <v>216</v>
      </c>
      <c r="I217" s="47">
        <v>33.0</v>
      </c>
    </row>
    <row r="218" ht="14.25" customHeight="1">
      <c r="A218" s="12" t="s">
        <v>384</v>
      </c>
      <c r="B218" s="54">
        <v>1201939.0</v>
      </c>
      <c r="C218" s="12" t="s">
        <v>429</v>
      </c>
      <c r="D218" s="12" t="s">
        <v>430</v>
      </c>
      <c r="E218" s="55">
        <v>75.0</v>
      </c>
      <c r="F218" s="12" t="s">
        <v>221</v>
      </c>
      <c r="G218" s="15">
        <v>2018.0</v>
      </c>
      <c r="H218" s="56" t="s">
        <v>216</v>
      </c>
      <c r="I218" s="47">
        <v>19.2</v>
      </c>
    </row>
    <row r="219" ht="14.25" customHeight="1">
      <c r="A219" s="12" t="s">
        <v>384</v>
      </c>
      <c r="B219" s="54">
        <v>1200994.0</v>
      </c>
      <c r="C219" s="12" t="s">
        <v>431</v>
      </c>
      <c r="D219" s="12" t="s">
        <v>430</v>
      </c>
      <c r="E219" s="55">
        <v>75.0</v>
      </c>
      <c r="F219" s="12" t="s">
        <v>221</v>
      </c>
      <c r="G219" s="15">
        <v>2018.0</v>
      </c>
      <c r="H219" s="56" t="s">
        <v>216</v>
      </c>
      <c r="I219" s="47">
        <v>18.4</v>
      </c>
    </row>
    <row r="220" ht="14.25" customHeight="1">
      <c r="A220" s="12" t="s">
        <v>384</v>
      </c>
      <c r="B220" s="54">
        <v>1203149.0</v>
      </c>
      <c r="C220" s="12" t="s">
        <v>432</v>
      </c>
      <c r="D220" s="12" t="s">
        <v>433</v>
      </c>
      <c r="E220" s="55">
        <v>75.0</v>
      </c>
      <c r="F220" s="12" t="s">
        <v>221</v>
      </c>
      <c r="G220" s="15">
        <v>2018.0</v>
      </c>
      <c r="H220" s="56" t="s">
        <v>216</v>
      </c>
      <c r="I220" s="47">
        <v>33.0</v>
      </c>
    </row>
    <row r="221" ht="14.25" customHeight="1">
      <c r="A221" s="12" t="s">
        <v>384</v>
      </c>
      <c r="B221" s="54">
        <v>1200995.0</v>
      </c>
      <c r="C221" s="12" t="s">
        <v>434</v>
      </c>
      <c r="D221" s="12" t="s">
        <v>430</v>
      </c>
      <c r="E221" s="55">
        <v>75.0</v>
      </c>
      <c r="F221" s="12" t="s">
        <v>215</v>
      </c>
      <c r="G221" s="15">
        <v>2016.0</v>
      </c>
      <c r="H221" s="56" t="s">
        <v>216</v>
      </c>
      <c r="I221" s="47">
        <v>18.5</v>
      </c>
    </row>
    <row r="222" ht="14.25" customHeight="1">
      <c r="A222" s="12" t="s">
        <v>384</v>
      </c>
      <c r="B222" s="54">
        <v>1201938.0</v>
      </c>
      <c r="C222" s="12" t="s">
        <v>435</v>
      </c>
      <c r="D222" s="12" t="s">
        <v>436</v>
      </c>
      <c r="E222" s="55">
        <v>50.0</v>
      </c>
      <c r="F222" s="12" t="s">
        <v>215</v>
      </c>
      <c r="G222" s="15">
        <v>2015.0</v>
      </c>
      <c r="H222" s="56" t="s">
        <v>216</v>
      </c>
      <c r="I222" s="47">
        <v>45.0</v>
      </c>
    </row>
    <row r="223" ht="14.25" customHeight="1">
      <c r="A223" s="12" t="s">
        <v>384</v>
      </c>
      <c r="B223" s="54">
        <v>1202106.0</v>
      </c>
      <c r="C223" s="12" t="s">
        <v>437</v>
      </c>
      <c r="D223" s="12" t="s">
        <v>438</v>
      </c>
      <c r="E223" s="55">
        <v>75.0</v>
      </c>
      <c r="F223" s="12" t="s">
        <v>275</v>
      </c>
      <c r="G223" s="15">
        <v>2018.0</v>
      </c>
      <c r="H223" s="56" t="s">
        <v>216</v>
      </c>
      <c r="I223" s="47">
        <v>42.0</v>
      </c>
    </row>
    <row r="224" ht="14.25" customHeight="1">
      <c r="A224" s="12" t="s">
        <v>384</v>
      </c>
      <c r="B224" s="54">
        <v>1202107.0</v>
      </c>
      <c r="C224" s="12" t="s">
        <v>439</v>
      </c>
      <c r="D224" s="12" t="s">
        <v>440</v>
      </c>
      <c r="E224" s="55">
        <v>75.0</v>
      </c>
      <c r="F224" s="12" t="s">
        <v>215</v>
      </c>
      <c r="G224" s="15">
        <v>2018.0</v>
      </c>
      <c r="H224" s="56" t="s">
        <v>216</v>
      </c>
      <c r="I224" s="47">
        <v>42.0</v>
      </c>
    </row>
    <row r="225" ht="14.25" customHeight="1">
      <c r="A225" s="12" t="s">
        <v>384</v>
      </c>
      <c r="B225" s="54">
        <v>1201944.0</v>
      </c>
      <c r="C225" s="12" t="s">
        <v>441</v>
      </c>
      <c r="D225" s="12" t="s">
        <v>438</v>
      </c>
      <c r="E225" s="55">
        <v>75.0</v>
      </c>
      <c r="F225" s="12" t="s">
        <v>215</v>
      </c>
      <c r="G225" s="15">
        <v>2018.0</v>
      </c>
      <c r="H225" s="56" t="s">
        <v>216</v>
      </c>
      <c r="I225" s="47">
        <v>22.0</v>
      </c>
    </row>
    <row r="226" ht="14.25" customHeight="1">
      <c r="A226" s="12" t="s">
        <v>384</v>
      </c>
      <c r="B226" s="54">
        <v>1203078.0</v>
      </c>
      <c r="C226" s="12" t="s">
        <v>442</v>
      </c>
      <c r="D226" s="12" t="s">
        <v>438</v>
      </c>
      <c r="E226" s="55">
        <v>75.0</v>
      </c>
      <c r="F226" s="12" t="s">
        <v>221</v>
      </c>
      <c r="G226" s="15">
        <v>2019.0</v>
      </c>
      <c r="H226" s="56" t="s">
        <v>216</v>
      </c>
      <c r="I226" s="47">
        <v>22.0</v>
      </c>
    </row>
    <row r="227" ht="14.25" customHeight="1">
      <c r="A227" s="12" t="s">
        <v>384</v>
      </c>
      <c r="B227" s="54">
        <v>1202712.0</v>
      </c>
      <c r="C227" s="12" t="s">
        <v>443</v>
      </c>
      <c r="D227" s="12" t="s">
        <v>444</v>
      </c>
      <c r="E227" s="55">
        <v>75.0</v>
      </c>
      <c r="F227" s="12" t="s">
        <v>215</v>
      </c>
      <c r="G227" s="15">
        <v>2019.0</v>
      </c>
      <c r="H227" s="56"/>
      <c r="I227" s="47">
        <v>21.0</v>
      </c>
    </row>
    <row r="228" ht="14.25" customHeight="1">
      <c r="A228" s="12" t="s">
        <v>384</v>
      </c>
      <c r="B228" s="54">
        <v>1203091.0</v>
      </c>
      <c r="C228" s="12" t="s">
        <v>445</v>
      </c>
      <c r="D228" s="12" t="s">
        <v>446</v>
      </c>
      <c r="E228" s="55">
        <v>75.0</v>
      </c>
      <c r="F228" s="12" t="s">
        <v>275</v>
      </c>
      <c r="G228" s="15">
        <v>2015.0</v>
      </c>
      <c r="H228" s="56"/>
      <c r="I228" s="47">
        <v>19.5</v>
      </c>
    </row>
    <row r="229" ht="14.25" customHeight="1">
      <c r="A229" s="12" t="s">
        <v>384</v>
      </c>
      <c r="B229" s="54">
        <v>1203092.0</v>
      </c>
      <c r="C229" s="12" t="s">
        <v>447</v>
      </c>
      <c r="D229" s="12" t="s">
        <v>421</v>
      </c>
      <c r="E229" s="55">
        <v>75.0</v>
      </c>
      <c r="F229" s="12" t="s">
        <v>215</v>
      </c>
      <c r="G229" s="15">
        <v>2010.0</v>
      </c>
      <c r="H229" s="56"/>
      <c r="I229" s="47">
        <v>26.9</v>
      </c>
    </row>
    <row r="230" ht="14.25" customHeight="1">
      <c r="A230" s="12" t="s">
        <v>384</v>
      </c>
      <c r="B230" s="54">
        <v>1203090.0</v>
      </c>
      <c r="C230" s="12" t="s">
        <v>448</v>
      </c>
      <c r="D230" s="12" t="s">
        <v>449</v>
      </c>
      <c r="E230" s="55">
        <v>75.0</v>
      </c>
      <c r="F230" s="12" t="s">
        <v>275</v>
      </c>
      <c r="G230" s="15">
        <v>2015.0</v>
      </c>
      <c r="H230" s="56"/>
      <c r="I230" s="47">
        <v>17.9</v>
      </c>
    </row>
    <row r="231" ht="14.25" customHeight="1">
      <c r="A231" s="12" t="s">
        <v>384</v>
      </c>
      <c r="B231" s="54">
        <v>1203094.0</v>
      </c>
      <c r="C231" s="12" t="s">
        <v>450</v>
      </c>
      <c r="D231" s="12" t="s">
        <v>421</v>
      </c>
      <c r="E231" s="55">
        <v>75.0</v>
      </c>
      <c r="F231" s="12" t="s">
        <v>215</v>
      </c>
      <c r="G231" s="15">
        <v>2019.0</v>
      </c>
      <c r="H231" s="56"/>
      <c r="I231" s="47">
        <v>16.0</v>
      </c>
    </row>
    <row r="232" ht="14.25" customHeight="1">
      <c r="A232" s="12" t="s">
        <v>384</v>
      </c>
      <c r="B232" s="54">
        <v>1203096.0</v>
      </c>
      <c r="C232" s="12" t="s">
        <v>451</v>
      </c>
      <c r="D232" s="12" t="s">
        <v>452</v>
      </c>
      <c r="E232" s="55">
        <v>75.0</v>
      </c>
      <c r="F232" s="12" t="s">
        <v>221</v>
      </c>
      <c r="G232" s="15">
        <v>2019.0</v>
      </c>
      <c r="H232" s="56"/>
      <c r="I232" s="47">
        <v>13.6</v>
      </c>
    </row>
    <row r="233" ht="14.25" customHeight="1">
      <c r="A233" s="12" t="s">
        <v>384</v>
      </c>
      <c r="B233" s="54">
        <v>1203110.0</v>
      </c>
      <c r="C233" s="12" t="s">
        <v>453</v>
      </c>
      <c r="D233" s="12" t="s">
        <v>454</v>
      </c>
      <c r="E233" s="55">
        <v>75.0</v>
      </c>
      <c r="F233" s="12" t="s">
        <v>215</v>
      </c>
      <c r="G233" s="15">
        <v>2018.0</v>
      </c>
      <c r="H233" s="56"/>
      <c r="I233" s="47">
        <v>20.0</v>
      </c>
    </row>
    <row r="234" ht="14.25" customHeight="1">
      <c r="A234" s="12" t="s">
        <v>384</v>
      </c>
      <c r="B234" s="54">
        <v>1203135.0</v>
      </c>
      <c r="C234" s="12" t="s">
        <v>455</v>
      </c>
      <c r="D234" s="12" t="s">
        <v>456</v>
      </c>
      <c r="E234" s="55">
        <v>75.0</v>
      </c>
      <c r="F234" s="12" t="s">
        <v>275</v>
      </c>
      <c r="G234" s="15">
        <v>2019.0</v>
      </c>
      <c r="H234" s="56"/>
      <c r="I234" s="47">
        <v>17.0</v>
      </c>
    </row>
    <row r="235" ht="14.25" customHeight="1">
      <c r="A235" s="12" t="s">
        <v>384</v>
      </c>
      <c r="B235" s="54">
        <v>1203136.0</v>
      </c>
      <c r="C235" s="12" t="s">
        <v>457</v>
      </c>
      <c r="D235" s="12" t="s">
        <v>458</v>
      </c>
      <c r="E235" s="55">
        <v>75.0</v>
      </c>
      <c r="F235" s="12" t="s">
        <v>275</v>
      </c>
      <c r="G235" s="15">
        <v>2015.0</v>
      </c>
      <c r="H235" s="56"/>
      <c r="I235" s="47">
        <v>18.0</v>
      </c>
    </row>
    <row r="236" ht="14.25" customHeight="1">
      <c r="A236" s="12" t="s">
        <v>384</v>
      </c>
      <c r="B236" s="54">
        <v>1203114.0</v>
      </c>
      <c r="C236" s="12" t="s">
        <v>459</v>
      </c>
      <c r="D236" s="12" t="s">
        <v>460</v>
      </c>
      <c r="E236" s="55">
        <v>75.0</v>
      </c>
      <c r="F236" s="12" t="s">
        <v>221</v>
      </c>
      <c r="G236" s="15">
        <v>2018.0</v>
      </c>
      <c r="H236" s="56"/>
      <c r="I236" s="47">
        <v>15.45</v>
      </c>
    </row>
    <row r="237" ht="14.25" customHeight="1">
      <c r="A237" s="12" t="s">
        <v>384</v>
      </c>
      <c r="B237" s="54">
        <v>1203115.0</v>
      </c>
      <c r="C237" s="12" t="s">
        <v>461</v>
      </c>
      <c r="D237" s="12" t="s">
        <v>462</v>
      </c>
      <c r="E237" s="55">
        <v>75.0</v>
      </c>
      <c r="F237" s="12" t="s">
        <v>275</v>
      </c>
      <c r="G237" s="15">
        <v>2018.0</v>
      </c>
      <c r="H237" s="56"/>
      <c r="I237" s="47">
        <v>17.0</v>
      </c>
    </row>
    <row r="238" ht="14.25" customHeight="1">
      <c r="A238" s="12" t="s">
        <v>384</v>
      </c>
      <c r="B238" s="54">
        <v>1203116.0</v>
      </c>
      <c r="C238" s="12" t="s">
        <v>463</v>
      </c>
      <c r="D238" s="12" t="s">
        <v>462</v>
      </c>
      <c r="E238" s="55">
        <v>75.0</v>
      </c>
      <c r="F238" s="12" t="s">
        <v>275</v>
      </c>
      <c r="G238" s="15">
        <v>2018.0</v>
      </c>
      <c r="H238" s="56"/>
      <c r="I238" s="47">
        <v>22.5</v>
      </c>
    </row>
    <row r="239" ht="14.25" customHeight="1">
      <c r="A239" s="12" t="s">
        <v>384</v>
      </c>
      <c r="B239" s="54">
        <v>1203137.0</v>
      </c>
      <c r="C239" s="12" t="s">
        <v>464</v>
      </c>
      <c r="D239" s="12" t="s">
        <v>462</v>
      </c>
      <c r="E239" s="55">
        <v>75.0</v>
      </c>
      <c r="F239" s="12" t="s">
        <v>275</v>
      </c>
      <c r="G239" s="15">
        <v>2018.0</v>
      </c>
      <c r="H239" s="56"/>
      <c r="I239" s="47">
        <v>25.2</v>
      </c>
    </row>
    <row r="240" ht="14.25" customHeight="1">
      <c r="A240" s="12" t="s">
        <v>384</v>
      </c>
      <c r="B240" s="54">
        <v>1203138.0</v>
      </c>
      <c r="C240" s="12" t="s">
        <v>465</v>
      </c>
      <c r="D240" s="12" t="s">
        <v>462</v>
      </c>
      <c r="E240" s="55">
        <v>75.0</v>
      </c>
      <c r="F240" s="12" t="s">
        <v>275</v>
      </c>
      <c r="G240" s="15">
        <v>2018.0</v>
      </c>
      <c r="H240" s="56"/>
      <c r="I240" s="47">
        <v>27.0</v>
      </c>
    </row>
    <row r="241" ht="14.25" customHeight="1">
      <c r="A241" s="12" t="s">
        <v>384</v>
      </c>
      <c r="B241" s="54">
        <v>1203139.0</v>
      </c>
      <c r="C241" s="12" t="s">
        <v>466</v>
      </c>
      <c r="D241" s="12" t="s">
        <v>462</v>
      </c>
      <c r="E241" s="55">
        <v>75.0</v>
      </c>
      <c r="F241" s="12" t="s">
        <v>275</v>
      </c>
      <c r="G241" s="15">
        <v>2016.0</v>
      </c>
      <c r="H241" s="56"/>
      <c r="I241" s="47">
        <v>40.0</v>
      </c>
    </row>
    <row r="242" ht="14.25" customHeight="1">
      <c r="A242" s="12" t="s">
        <v>384</v>
      </c>
      <c r="B242" s="54">
        <v>1203117.0</v>
      </c>
      <c r="C242" s="12" t="s">
        <v>467</v>
      </c>
      <c r="D242" s="12" t="s">
        <v>462</v>
      </c>
      <c r="E242" s="55">
        <v>75.0</v>
      </c>
      <c r="F242" s="12" t="s">
        <v>275</v>
      </c>
      <c r="G242" s="15">
        <v>2019.0</v>
      </c>
      <c r="H242" s="56"/>
      <c r="I242" s="47">
        <v>16.0</v>
      </c>
    </row>
    <row r="243" ht="14.25" customHeight="1">
      <c r="A243" s="12" t="s">
        <v>384</v>
      </c>
      <c r="B243" s="54">
        <v>1203118.0</v>
      </c>
      <c r="C243" s="12" t="s">
        <v>468</v>
      </c>
      <c r="D243" s="12" t="s">
        <v>409</v>
      </c>
      <c r="E243" s="55">
        <v>75.0</v>
      </c>
      <c r="F243" s="12" t="s">
        <v>215</v>
      </c>
      <c r="G243" s="15">
        <v>2018.0</v>
      </c>
      <c r="H243" s="56"/>
      <c r="I243" s="47">
        <v>16.0</v>
      </c>
    </row>
    <row r="244" ht="14.25" customHeight="1">
      <c r="A244" s="12" t="s">
        <v>384</v>
      </c>
      <c r="B244" s="54">
        <v>1203119.0</v>
      </c>
      <c r="C244" s="12" t="s">
        <v>469</v>
      </c>
      <c r="D244" s="12" t="s">
        <v>409</v>
      </c>
      <c r="E244" s="55">
        <v>75.0</v>
      </c>
      <c r="F244" s="12" t="s">
        <v>215</v>
      </c>
      <c r="G244" s="15">
        <v>2018.0</v>
      </c>
      <c r="H244" s="56"/>
      <c r="I244" s="47">
        <v>20.0</v>
      </c>
    </row>
    <row r="245" ht="14.25" customHeight="1">
      <c r="A245" s="12" t="s">
        <v>384</v>
      </c>
      <c r="B245" s="54">
        <v>1203120.0</v>
      </c>
      <c r="C245" s="12" t="s">
        <v>469</v>
      </c>
      <c r="D245" s="12" t="s">
        <v>409</v>
      </c>
      <c r="E245" s="55">
        <v>75.0</v>
      </c>
      <c r="F245" s="12" t="s">
        <v>215</v>
      </c>
      <c r="G245" s="15">
        <v>2017.0</v>
      </c>
      <c r="H245" s="56"/>
      <c r="I245" s="47">
        <v>20.0</v>
      </c>
    </row>
    <row r="246" ht="14.25" customHeight="1">
      <c r="A246" s="12" t="s">
        <v>384</v>
      </c>
      <c r="B246" s="54">
        <v>1203121.0</v>
      </c>
      <c r="C246" s="12" t="s">
        <v>470</v>
      </c>
      <c r="D246" s="12" t="s">
        <v>409</v>
      </c>
      <c r="E246" s="55">
        <v>75.0</v>
      </c>
      <c r="F246" s="12" t="s">
        <v>215</v>
      </c>
      <c r="G246" s="15">
        <v>2018.0</v>
      </c>
      <c r="H246" s="56"/>
      <c r="I246" s="47">
        <v>27.0</v>
      </c>
    </row>
    <row r="247" ht="14.25" customHeight="1">
      <c r="A247" s="12" t="s">
        <v>384</v>
      </c>
      <c r="B247" s="54">
        <v>1203127.0</v>
      </c>
      <c r="C247" s="12" t="s">
        <v>471</v>
      </c>
      <c r="D247" s="12" t="s">
        <v>398</v>
      </c>
      <c r="E247" s="55">
        <v>75.0</v>
      </c>
      <c r="F247" s="12" t="s">
        <v>215</v>
      </c>
      <c r="G247" s="15">
        <v>2018.0</v>
      </c>
      <c r="H247" s="56"/>
      <c r="I247" s="47">
        <v>12.5</v>
      </c>
    </row>
    <row r="248" ht="14.25" customHeight="1">
      <c r="A248" s="12" t="s">
        <v>384</v>
      </c>
      <c r="B248" s="54">
        <v>1203134.0</v>
      </c>
      <c r="C248" s="12" t="s">
        <v>472</v>
      </c>
      <c r="D248" s="12" t="s">
        <v>473</v>
      </c>
      <c r="E248" s="55">
        <v>75.0</v>
      </c>
      <c r="F248" s="12" t="s">
        <v>221</v>
      </c>
      <c r="G248" s="15">
        <v>2015.0</v>
      </c>
      <c r="H248" s="56"/>
      <c r="I248" s="47">
        <v>16.0</v>
      </c>
    </row>
    <row r="249" ht="14.25" customHeight="1">
      <c r="A249" s="12" t="s">
        <v>384</v>
      </c>
      <c r="B249" s="54">
        <v>1203131.0</v>
      </c>
      <c r="C249" s="12" t="s">
        <v>474</v>
      </c>
      <c r="D249" s="12" t="s">
        <v>398</v>
      </c>
      <c r="E249" s="55">
        <v>75.0</v>
      </c>
      <c r="F249" s="12" t="s">
        <v>221</v>
      </c>
      <c r="G249" s="15">
        <v>2019.0</v>
      </c>
      <c r="H249" s="56"/>
      <c r="I249" s="47">
        <v>32.0</v>
      </c>
    </row>
    <row r="250" ht="14.25" customHeight="1">
      <c r="A250" s="12" t="s">
        <v>475</v>
      </c>
      <c r="B250" s="54">
        <v>1200662.0</v>
      </c>
      <c r="C250" s="12" t="s">
        <v>476</v>
      </c>
      <c r="D250" s="12" t="s">
        <v>477</v>
      </c>
      <c r="E250" s="55">
        <v>75.0</v>
      </c>
      <c r="F250" s="12" t="s">
        <v>215</v>
      </c>
      <c r="G250" s="15">
        <v>2017.0</v>
      </c>
      <c r="H250" s="56"/>
      <c r="I250" s="47">
        <v>35.0</v>
      </c>
    </row>
    <row r="251" ht="14.25" customHeight="1">
      <c r="A251" s="56" t="s">
        <v>475</v>
      </c>
      <c r="B251" s="54">
        <v>1202328.0</v>
      </c>
      <c r="C251" s="12" t="s">
        <v>478</v>
      </c>
      <c r="D251" s="12" t="s">
        <v>479</v>
      </c>
      <c r="E251" s="55">
        <v>75.0</v>
      </c>
      <c r="F251" s="12" t="s">
        <v>480</v>
      </c>
      <c r="G251" s="15">
        <v>2020.0</v>
      </c>
      <c r="H251" s="56" t="s">
        <v>216</v>
      </c>
      <c r="I251" s="47">
        <v>33.0</v>
      </c>
    </row>
    <row r="252" ht="14.25" customHeight="1">
      <c r="A252" s="56" t="s">
        <v>475</v>
      </c>
      <c r="B252" s="54">
        <v>1202334.0</v>
      </c>
      <c r="C252" s="12" t="s">
        <v>481</v>
      </c>
      <c r="D252" s="12" t="s">
        <v>482</v>
      </c>
      <c r="E252" s="55">
        <v>75.0</v>
      </c>
      <c r="F252" s="12" t="s">
        <v>480</v>
      </c>
      <c r="G252" s="15">
        <v>2020.0</v>
      </c>
      <c r="H252" s="56" t="s">
        <v>216</v>
      </c>
      <c r="I252" s="47">
        <v>16.9</v>
      </c>
    </row>
    <row r="253" ht="14.25" customHeight="1">
      <c r="A253" s="12" t="s">
        <v>475</v>
      </c>
      <c r="B253" s="54">
        <v>1202337.0</v>
      </c>
      <c r="C253" s="12" t="s">
        <v>483</v>
      </c>
      <c r="D253" s="12" t="s">
        <v>482</v>
      </c>
      <c r="E253" s="55">
        <v>75.0</v>
      </c>
      <c r="F253" s="12" t="s">
        <v>221</v>
      </c>
      <c r="G253" s="15">
        <v>2019.0</v>
      </c>
      <c r="H253" s="56" t="s">
        <v>216</v>
      </c>
      <c r="I253" s="47">
        <v>20.9</v>
      </c>
    </row>
    <row r="254" ht="14.25" customHeight="1">
      <c r="A254" s="12" t="s">
        <v>475</v>
      </c>
      <c r="B254" s="54">
        <v>1202338.0</v>
      </c>
      <c r="C254" s="12" t="s">
        <v>484</v>
      </c>
      <c r="D254" s="12" t="s">
        <v>482</v>
      </c>
      <c r="E254" s="55">
        <v>75.0</v>
      </c>
      <c r="F254" s="12" t="s">
        <v>215</v>
      </c>
      <c r="G254" s="15">
        <v>2018.0</v>
      </c>
      <c r="H254" s="56" t="s">
        <v>216</v>
      </c>
      <c r="I254" s="47">
        <v>20.9</v>
      </c>
    </row>
    <row r="255" ht="14.25" customHeight="1">
      <c r="A255" s="12" t="s">
        <v>475</v>
      </c>
      <c r="B255" s="54">
        <v>1202364.0</v>
      </c>
      <c r="C255" s="12" t="s">
        <v>485</v>
      </c>
      <c r="D255" s="12" t="s">
        <v>486</v>
      </c>
      <c r="E255" s="55">
        <v>75.0</v>
      </c>
      <c r="F255" s="12" t="s">
        <v>215</v>
      </c>
      <c r="G255" s="15">
        <v>2012.0</v>
      </c>
      <c r="H255" s="56" t="s">
        <v>216</v>
      </c>
      <c r="I255" s="47">
        <v>22.35</v>
      </c>
    </row>
    <row r="256" ht="14.25" customHeight="1">
      <c r="A256" s="12" t="s">
        <v>475</v>
      </c>
      <c r="B256" s="54">
        <v>1202347.0</v>
      </c>
      <c r="C256" s="12" t="s">
        <v>487</v>
      </c>
      <c r="D256" s="12" t="s">
        <v>488</v>
      </c>
      <c r="E256" s="55">
        <v>75.0</v>
      </c>
      <c r="F256" s="12" t="s">
        <v>221</v>
      </c>
      <c r="G256" s="15">
        <v>2019.0</v>
      </c>
      <c r="H256" s="56" t="s">
        <v>216</v>
      </c>
      <c r="I256" s="47">
        <v>16.0</v>
      </c>
    </row>
    <row r="257" ht="14.25" customHeight="1">
      <c r="A257" s="12" t="s">
        <v>475</v>
      </c>
      <c r="B257" s="54">
        <v>1201078.0</v>
      </c>
      <c r="C257" s="12" t="s">
        <v>489</v>
      </c>
      <c r="D257" s="12" t="s">
        <v>488</v>
      </c>
      <c r="E257" s="55">
        <v>75.0</v>
      </c>
      <c r="F257" s="12" t="s">
        <v>215</v>
      </c>
      <c r="G257" s="15">
        <v>2018.0</v>
      </c>
      <c r="H257" s="56" t="s">
        <v>216</v>
      </c>
      <c r="I257" s="47">
        <v>30.0</v>
      </c>
    </row>
    <row r="258" ht="14.25" customHeight="1">
      <c r="A258" s="56" t="s">
        <v>475</v>
      </c>
      <c r="B258" s="54">
        <v>1201090.0</v>
      </c>
      <c r="C258" s="12" t="s">
        <v>490</v>
      </c>
      <c r="D258" s="12" t="s">
        <v>491</v>
      </c>
      <c r="E258" s="55">
        <v>75.0</v>
      </c>
      <c r="F258" s="12" t="s">
        <v>480</v>
      </c>
      <c r="G258" s="15">
        <v>2020.0</v>
      </c>
      <c r="H258" s="56" t="s">
        <v>216</v>
      </c>
      <c r="I258" s="47">
        <v>36.0</v>
      </c>
    </row>
    <row r="259" ht="14.25" customHeight="1">
      <c r="A259" s="12" t="s">
        <v>475</v>
      </c>
      <c r="B259" s="54">
        <v>1200555.0</v>
      </c>
      <c r="C259" s="12" t="s">
        <v>492</v>
      </c>
      <c r="D259" s="12" t="s">
        <v>491</v>
      </c>
      <c r="E259" s="55">
        <v>75.0</v>
      </c>
      <c r="F259" s="12" t="s">
        <v>221</v>
      </c>
      <c r="G259" s="15">
        <v>2018.0</v>
      </c>
      <c r="H259" s="56" t="s">
        <v>216</v>
      </c>
      <c r="I259" s="47">
        <v>39.85</v>
      </c>
    </row>
    <row r="260" ht="14.25" customHeight="1">
      <c r="A260" s="12" t="s">
        <v>475</v>
      </c>
      <c r="B260" s="54">
        <v>1200554.0</v>
      </c>
      <c r="C260" s="12" t="s">
        <v>492</v>
      </c>
      <c r="D260" s="12" t="s">
        <v>491</v>
      </c>
      <c r="E260" s="55">
        <v>75.0</v>
      </c>
      <c r="F260" s="12" t="s">
        <v>215</v>
      </c>
      <c r="G260" s="15">
        <v>2017.0</v>
      </c>
      <c r="H260" s="56" t="s">
        <v>216</v>
      </c>
      <c r="I260" s="47">
        <v>39.85</v>
      </c>
    </row>
    <row r="261" ht="14.25" customHeight="1">
      <c r="A261" s="12" t="s">
        <v>475</v>
      </c>
      <c r="B261" s="54">
        <v>1201949.0</v>
      </c>
      <c r="C261" s="12" t="s">
        <v>493</v>
      </c>
      <c r="D261" s="12" t="s">
        <v>477</v>
      </c>
      <c r="E261" s="55">
        <v>75.0</v>
      </c>
      <c r="F261" s="12" t="s">
        <v>215</v>
      </c>
      <c r="G261" s="15">
        <v>2018.0</v>
      </c>
      <c r="H261" s="56"/>
      <c r="I261" s="47">
        <v>30.0</v>
      </c>
    </row>
    <row r="262" ht="14.25" customHeight="1">
      <c r="A262" s="12" t="s">
        <v>475</v>
      </c>
      <c r="B262" s="54">
        <v>1200503.0</v>
      </c>
      <c r="C262" s="12" t="s">
        <v>494</v>
      </c>
      <c r="D262" s="12" t="s">
        <v>495</v>
      </c>
      <c r="E262" s="55">
        <v>75.0</v>
      </c>
      <c r="F262" s="12" t="s">
        <v>221</v>
      </c>
      <c r="G262" s="15">
        <v>2019.0</v>
      </c>
      <c r="H262" s="56" t="s">
        <v>216</v>
      </c>
      <c r="I262" s="47">
        <v>27.0</v>
      </c>
    </row>
    <row r="263" ht="14.25" customHeight="1">
      <c r="A263" s="12" t="s">
        <v>475</v>
      </c>
      <c r="B263" s="54">
        <v>1202368.0</v>
      </c>
      <c r="C263" s="12" t="s">
        <v>496</v>
      </c>
      <c r="D263" s="12" t="s">
        <v>497</v>
      </c>
      <c r="E263" s="55">
        <v>75.0</v>
      </c>
      <c r="F263" s="12" t="s">
        <v>221</v>
      </c>
      <c r="G263" s="15">
        <v>2019.0</v>
      </c>
      <c r="H263" s="56" t="s">
        <v>216</v>
      </c>
      <c r="I263" s="47">
        <v>19.99</v>
      </c>
    </row>
    <row r="264" ht="14.25" customHeight="1">
      <c r="A264" s="56" t="s">
        <v>475</v>
      </c>
      <c r="B264" s="54">
        <v>1202369.0</v>
      </c>
      <c r="C264" s="12" t="s">
        <v>498</v>
      </c>
      <c r="D264" s="12" t="s">
        <v>497</v>
      </c>
      <c r="E264" s="55">
        <v>75.0</v>
      </c>
      <c r="F264" s="12" t="s">
        <v>480</v>
      </c>
      <c r="G264" s="15">
        <v>2020.0</v>
      </c>
      <c r="H264" s="56" t="s">
        <v>216</v>
      </c>
      <c r="I264" s="47">
        <v>16.0</v>
      </c>
    </row>
    <row r="265" ht="14.25" customHeight="1">
      <c r="A265" s="56" t="s">
        <v>475</v>
      </c>
      <c r="B265" s="54">
        <v>1202370.0</v>
      </c>
      <c r="C265" s="12" t="s">
        <v>499</v>
      </c>
      <c r="D265" s="12" t="s">
        <v>495</v>
      </c>
      <c r="E265" s="55">
        <v>75.0</v>
      </c>
      <c r="F265" s="12" t="s">
        <v>480</v>
      </c>
      <c r="G265" s="15">
        <v>2020.0</v>
      </c>
      <c r="H265" s="56" t="s">
        <v>216</v>
      </c>
      <c r="I265" s="47">
        <v>19.25</v>
      </c>
    </row>
    <row r="266" ht="14.25" customHeight="1">
      <c r="A266" s="12" t="s">
        <v>475</v>
      </c>
      <c r="B266" s="54">
        <v>1200411.0</v>
      </c>
      <c r="C266" s="12" t="s">
        <v>494</v>
      </c>
      <c r="D266" s="12" t="s">
        <v>495</v>
      </c>
      <c r="E266" s="55">
        <v>75.0</v>
      </c>
      <c r="F266" s="12" t="s">
        <v>215</v>
      </c>
      <c r="G266" s="15">
        <v>2017.0</v>
      </c>
      <c r="H266" s="56" t="s">
        <v>216</v>
      </c>
      <c r="I266" s="47">
        <v>24.0</v>
      </c>
    </row>
    <row r="267" ht="14.25" customHeight="1">
      <c r="A267" s="56" t="s">
        <v>475</v>
      </c>
      <c r="B267" s="54">
        <v>1202340.0</v>
      </c>
      <c r="C267" s="12" t="s">
        <v>500</v>
      </c>
      <c r="D267" s="12" t="s">
        <v>501</v>
      </c>
      <c r="E267" s="55">
        <v>75.0</v>
      </c>
      <c r="F267" s="12" t="s">
        <v>480</v>
      </c>
      <c r="G267" s="15">
        <v>2020.0</v>
      </c>
      <c r="H267" s="56"/>
      <c r="I267" s="47">
        <v>15.5</v>
      </c>
    </row>
    <row r="268" ht="14.25" customHeight="1">
      <c r="A268" s="12" t="s">
        <v>475</v>
      </c>
      <c r="B268" s="54">
        <v>1202339.0</v>
      </c>
      <c r="C268" s="12" t="s">
        <v>502</v>
      </c>
      <c r="D268" s="12" t="s">
        <v>501</v>
      </c>
      <c r="E268" s="55">
        <v>75.0</v>
      </c>
      <c r="F268" s="12" t="s">
        <v>221</v>
      </c>
      <c r="G268" s="15">
        <v>2020.0</v>
      </c>
      <c r="H268" s="56"/>
      <c r="I268" s="47">
        <v>15.5</v>
      </c>
    </row>
    <row r="269" ht="14.25" customHeight="1">
      <c r="A269" s="12" t="s">
        <v>475</v>
      </c>
      <c r="B269" s="54">
        <v>1202341.0</v>
      </c>
      <c r="C269" s="12" t="s">
        <v>500</v>
      </c>
      <c r="D269" s="12" t="s">
        <v>501</v>
      </c>
      <c r="E269" s="55">
        <v>75.0</v>
      </c>
      <c r="F269" s="12" t="s">
        <v>215</v>
      </c>
      <c r="G269" s="15">
        <v>2019.0</v>
      </c>
      <c r="H269" s="56"/>
      <c r="I269" s="47">
        <v>15.5</v>
      </c>
    </row>
    <row r="270" ht="14.25" customHeight="1">
      <c r="A270" s="12" t="s">
        <v>475</v>
      </c>
      <c r="B270" s="54">
        <v>1202343.0</v>
      </c>
      <c r="C270" s="12" t="s">
        <v>503</v>
      </c>
      <c r="D270" s="12" t="s">
        <v>504</v>
      </c>
      <c r="E270" s="55">
        <v>75.0</v>
      </c>
      <c r="F270" s="12" t="s">
        <v>221</v>
      </c>
      <c r="G270" s="15">
        <v>2019.0</v>
      </c>
      <c r="H270" s="56" t="s">
        <v>216</v>
      </c>
      <c r="I270" s="47">
        <v>23.0</v>
      </c>
    </row>
    <row r="271" ht="14.25" customHeight="1">
      <c r="A271" s="12" t="s">
        <v>475</v>
      </c>
      <c r="B271" s="54">
        <v>1201964.0</v>
      </c>
      <c r="C271" s="12" t="s">
        <v>503</v>
      </c>
      <c r="D271" s="12" t="s">
        <v>504</v>
      </c>
      <c r="E271" s="55">
        <v>75.0</v>
      </c>
      <c r="F271" s="12" t="s">
        <v>215</v>
      </c>
      <c r="G271" s="15">
        <v>2011.0</v>
      </c>
      <c r="H271" s="56" t="s">
        <v>216</v>
      </c>
      <c r="I271" s="47">
        <v>24.0</v>
      </c>
    </row>
    <row r="272" ht="14.25" customHeight="1">
      <c r="A272" s="56" t="s">
        <v>475</v>
      </c>
      <c r="B272" s="54">
        <v>1201554.0</v>
      </c>
      <c r="C272" s="12" t="s">
        <v>505</v>
      </c>
      <c r="D272" s="12" t="s">
        <v>504</v>
      </c>
      <c r="E272" s="55">
        <v>75.0</v>
      </c>
      <c r="F272" s="12" t="s">
        <v>480</v>
      </c>
      <c r="G272" s="15">
        <v>2020.0</v>
      </c>
      <c r="H272" s="56" t="s">
        <v>216</v>
      </c>
      <c r="I272" s="47">
        <v>18.0</v>
      </c>
    </row>
    <row r="273" ht="14.25" customHeight="1">
      <c r="A273" s="12" t="s">
        <v>475</v>
      </c>
      <c r="B273" s="54">
        <v>1202373.0</v>
      </c>
      <c r="C273" s="12" t="s">
        <v>506</v>
      </c>
      <c r="D273" s="12" t="s">
        <v>488</v>
      </c>
      <c r="E273" s="55">
        <v>75.0</v>
      </c>
      <c r="F273" s="12" t="s">
        <v>221</v>
      </c>
      <c r="G273" s="15">
        <v>2020.0</v>
      </c>
      <c r="H273" s="56" t="s">
        <v>216</v>
      </c>
      <c r="I273" s="47">
        <v>33.25</v>
      </c>
    </row>
    <row r="274" ht="14.25" customHeight="1">
      <c r="A274" s="12" t="s">
        <v>475</v>
      </c>
      <c r="B274" s="54">
        <v>1202375.0</v>
      </c>
      <c r="C274" s="12" t="s">
        <v>507</v>
      </c>
      <c r="D274" s="12" t="s">
        <v>488</v>
      </c>
      <c r="E274" s="55">
        <v>75.0</v>
      </c>
      <c r="F274" s="12" t="s">
        <v>215</v>
      </c>
      <c r="G274" s="15">
        <v>2018.0</v>
      </c>
      <c r="H274" s="56" t="s">
        <v>216</v>
      </c>
      <c r="I274" s="47">
        <v>33.25</v>
      </c>
    </row>
    <row r="275" ht="14.25" customHeight="1">
      <c r="A275" s="12" t="s">
        <v>475</v>
      </c>
      <c r="B275" s="54">
        <v>1202374.0</v>
      </c>
      <c r="C275" s="12" t="s">
        <v>508</v>
      </c>
      <c r="D275" s="12" t="s">
        <v>488</v>
      </c>
      <c r="E275" s="55">
        <v>75.0</v>
      </c>
      <c r="F275" s="12" t="s">
        <v>215</v>
      </c>
      <c r="G275" s="15">
        <v>2017.0</v>
      </c>
      <c r="H275" s="56" t="s">
        <v>216</v>
      </c>
      <c r="I275" s="47">
        <v>18.25</v>
      </c>
    </row>
    <row r="276" ht="14.25" customHeight="1">
      <c r="A276" s="12" t="s">
        <v>475</v>
      </c>
      <c r="B276" s="54">
        <v>1202362.0</v>
      </c>
      <c r="C276" s="12" t="s">
        <v>509</v>
      </c>
      <c r="D276" s="12" t="s">
        <v>488</v>
      </c>
      <c r="E276" s="55">
        <v>75.0</v>
      </c>
      <c r="F276" s="12" t="s">
        <v>221</v>
      </c>
      <c r="G276" s="15">
        <v>2020.0</v>
      </c>
      <c r="H276" s="56" t="s">
        <v>216</v>
      </c>
      <c r="I276" s="47">
        <v>16.2</v>
      </c>
    </row>
    <row r="277" ht="14.25" customHeight="1">
      <c r="A277" s="12" t="s">
        <v>475</v>
      </c>
      <c r="B277" s="54">
        <v>1202660.0</v>
      </c>
      <c r="C277" s="12" t="s">
        <v>510</v>
      </c>
      <c r="D277" s="12" t="s">
        <v>511</v>
      </c>
      <c r="E277" s="55">
        <v>75.0</v>
      </c>
      <c r="F277" s="12" t="s">
        <v>221</v>
      </c>
      <c r="G277" s="15">
        <v>2019.0</v>
      </c>
      <c r="H277" s="56" t="s">
        <v>216</v>
      </c>
      <c r="I277" s="47">
        <v>15.0</v>
      </c>
    </row>
    <row r="278" ht="14.25" customHeight="1">
      <c r="A278" s="12" t="s">
        <v>475</v>
      </c>
      <c r="B278" s="54">
        <v>1202659.0</v>
      </c>
      <c r="C278" s="12" t="s">
        <v>510</v>
      </c>
      <c r="D278" s="12" t="s">
        <v>511</v>
      </c>
      <c r="E278" s="55">
        <v>75.0</v>
      </c>
      <c r="F278" s="12" t="s">
        <v>215</v>
      </c>
      <c r="G278" s="15">
        <v>2016.0</v>
      </c>
      <c r="H278" s="56" t="s">
        <v>216</v>
      </c>
      <c r="I278" s="47">
        <v>19.0</v>
      </c>
    </row>
    <row r="279" ht="14.25" customHeight="1">
      <c r="A279" s="56" t="s">
        <v>475</v>
      </c>
      <c r="B279" s="54">
        <v>1202791.0</v>
      </c>
      <c r="C279" s="12" t="s">
        <v>512</v>
      </c>
      <c r="D279" s="12" t="s">
        <v>488</v>
      </c>
      <c r="E279" s="55">
        <v>75.0</v>
      </c>
      <c r="F279" s="12" t="s">
        <v>221</v>
      </c>
      <c r="G279" s="15">
        <v>2020.0</v>
      </c>
      <c r="H279" s="56" t="s">
        <v>216</v>
      </c>
      <c r="I279" s="47">
        <v>15.999999999999998</v>
      </c>
    </row>
    <row r="280" ht="14.25" customHeight="1">
      <c r="A280" s="56" t="s">
        <v>475</v>
      </c>
      <c r="B280" s="54">
        <v>1202794.0</v>
      </c>
      <c r="C280" s="12" t="s">
        <v>513</v>
      </c>
      <c r="D280" s="12" t="s">
        <v>488</v>
      </c>
      <c r="E280" s="55">
        <v>75.0</v>
      </c>
      <c r="F280" s="12" t="s">
        <v>221</v>
      </c>
      <c r="G280" s="15">
        <v>2019.0</v>
      </c>
      <c r="H280" s="56" t="s">
        <v>216</v>
      </c>
      <c r="I280" s="47">
        <v>16.0</v>
      </c>
    </row>
    <row r="281" ht="14.25" customHeight="1">
      <c r="A281" s="56" t="s">
        <v>475</v>
      </c>
      <c r="B281" s="54">
        <v>1202796.0</v>
      </c>
      <c r="C281" s="12" t="s">
        <v>514</v>
      </c>
      <c r="D281" s="12" t="s">
        <v>488</v>
      </c>
      <c r="E281" s="55">
        <v>75.0</v>
      </c>
      <c r="F281" s="12" t="s">
        <v>221</v>
      </c>
      <c r="G281" s="15">
        <v>2020.0</v>
      </c>
      <c r="H281" s="56" t="s">
        <v>216</v>
      </c>
      <c r="I281" s="47">
        <v>26.0</v>
      </c>
    </row>
    <row r="282" ht="14.25" customHeight="1">
      <c r="A282" s="56" t="s">
        <v>475</v>
      </c>
      <c r="B282" s="54">
        <v>1202790.0</v>
      </c>
      <c r="C282" s="12" t="s">
        <v>512</v>
      </c>
      <c r="D282" s="12" t="s">
        <v>488</v>
      </c>
      <c r="E282" s="55">
        <v>75.0</v>
      </c>
      <c r="F282" s="12" t="s">
        <v>215</v>
      </c>
      <c r="G282" s="15">
        <v>2016.0</v>
      </c>
      <c r="H282" s="56" t="s">
        <v>216</v>
      </c>
      <c r="I282" s="47">
        <v>15.999999999999998</v>
      </c>
    </row>
    <row r="283" ht="14.25" customHeight="1">
      <c r="A283" s="56" t="s">
        <v>475</v>
      </c>
      <c r="B283" s="54">
        <v>1202793.0</v>
      </c>
      <c r="C283" s="12" t="s">
        <v>513</v>
      </c>
      <c r="D283" s="12" t="s">
        <v>488</v>
      </c>
      <c r="E283" s="55">
        <v>75.0</v>
      </c>
      <c r="F283" s="12" t="s">
        <v>215</v>
      </c>
      <c r="G283" s="15">
        <v>2017.0</v>
      </c>
      <c r="H283" s="56" t="s">
        <v>216</v>
      </c>
      <c r="I283" s="47">
        <v>21.0</v>
      </c>
    </row>
    <row r="284" ht="14.25" customHeight="1">
      <c r="A284" s="12" t="s">
        <v>475</v>
      </c>
      <c r="B284" s="54">
        <v>1202406.0</v>
      </c>
      <c r="C284" s="12" t="s">
        <v>515</v>
      </c>
      <c r="D284" s="12" t="s">
        <v>488</v>
      </c>
      <c r="E284" s="55">
        <v>75.0</v>
      </c>
      <c r="F284" s="12" t="s">
        <v>221</v>
      </c>
      <c r="G284" s="15">
        <v>2020.0</v>
      </c>
      <c r="H284" s="56" t="s">
        <v>256</v>
      </c>
      <c r="I284" s="47">
        <v>24.5</v>
      </c>
    </row>
    <row r="285" ht="14.25" customHeight="1">
      <c r="A285" s="12" t="s">
        <v>475</v>
      </c>
      <c r="B285" s="54">
        <v>1202311.0</v>
      </c>
      <c r="C285" s="12" t="s">
        <v>516</v>
      </c>
      <c r="D285" s="12" t="s">
        <v>488</v>
      </c>
      <c r="E285" s="55">
        <v>75.0</v>
      </c>
      <c r="F285" s="12" t="s">
        <v>221</v>
      </c>
      <c r="G285" s="15">
        <v>2020.0</v>
      </c>
      <c r="H285" s="56"/>
      <c r="I285" s="47">
        <v>17.2</v>
      </c>
    </row>
    <row r="286" ht="14.25" customHeight="1">
      <c r="A286" s="12" t="s">
        <v>475</v>
      </c>
      <c r="B286" s="54">
        <v>1202407.0</v>
      </c>
      <c r="C286" s="12" t="s">
        <v>517</v>
      </c>
      <c r="D286" s="12" t="s">
        <v>488</v>
      </c>
      <c r="E286" s="55">
        <v>75.0</v>
      </c>
      <c r="F286" s="12" t="s">
        <v>215</v>
      </c>
      <c r="G286" s="15">
        <v>2019.0</v>
      </c>
      <c r="H286" s="56" t="s">
        <v>256</v>
      </c>
      <c r="I286" s="47">
        <v>24.5</v>
      </c>
    </row>
    <row r="287" ht="14.25" customHeight="1">
      <c r="A287" s="12" t="s">
        <v>475</v>
      </c>
      <c r="B287" s="54">
        <v>1202310.0</v>
      </c>
      <c r="C287" s="12" t="s">
        <v>516</v>
      </c>
      <c r="D287" s="12" t="s">
        <v>488</v>
      </c>
      <c r="E287" s="55">
        <v>75.0</v>
      </c>
      <c r="F287" s="12" t="s">
        <v>215</v>
      </c>
      <c r="G287" s="15">
        <v>2019.0</v>
      </c>
      <c r="H287" s="56"/>
      <c r="I287" s="47">
        <v>17.2</v>
      </c>
    </row>
    <row r="288" ht="14.25" hidden="1" customHeight="1">
      <c r="A288" s="1" t="s">
        <v>475</v>
      </c>
      <c r="B288" s="54" t="s">
        <v>953</v>
      </c>
      <c r="C288" s="12" t="s">
        <v>1066</v>
      </c>
      <c r="D288" s="12" t="s">
        <v>511</v>
      </c>
      <c r="E288" s="55">
        <v>75.0</v>
      </c>
      <c r="F288" s="12" t="s">
        <v>215</v>
      </c>
      <c r="G288" s="15">
        <v>2014.0</v>
      </c>
      <c r="H288" s="56"/>
      <c r="I288" s="47">
        <v>32.0</v>
      </c>
    </row>
    <row r="289" ht="14.25" hidden="1" customHeight="1">
      <c r="A289" s="1" t="s">
        <v>475</v>
      </c>
      <c r="B289" s="54" t="s">
        <v>953</v>
      </c>
      <c r="C289" s="12" t="s">
        <v>1066</v>
      </c>
      <c r="D289" s="12" t="s">
        <v>511</v>
      </c>
      <c r="E289" s="55">
        <v>75.0</v>
      </c>
      <c r="F289" s="12" t="s">
        <v>215</v>
      </c>
      <c r="G289" s="15">
        <v>2014.0</v>
      </c>
      <c r="H289" s="56"/>
      <c r="I289" s="47">
        <v>32.0</v>
      </c>
    </row>
    <row r="290" ht="14.25" customHeight="1">
      <c r="A290" s="12" t="s">
        <v>518</v>
      </c>
      <c r="B290" s="54">
        <v>1202124.0</v>
      </c>
      <c r="C290" s="12" t="s">
        <v>519</v>
      </c>
      <c r="D290" s="12" t="s">
        <v>520</v>
      </c>
      <c r="E290" s="55">
        <v>75.0</v>
      </c>
      <c r="F290" s="12" t="s">
        <v>215</v>
      </c>
      <c r="G290" s="15">
        <v>2018.0</v>
      </c>
      <c r="H290" s="56" t="s">
        <v>216</v>
      </c>
      <c r="I290" s="47">
        <v>23.0</v>
      </c>
    </row>
    <row r="291" ht="14.25" customHeight="1">
      <c r="A291" s="12" t="s">
        <v>518</v>
      </c>
      <c r="B291" s="54">
        <v>1200461.0</v>
      </c>
      <c r="C291" s="12" t="s">
        <v>521</v>
      </c>
      <c r="D291" s="12" t="s">
        <v>522</v>
      </c>
      <c r="E291" s="55">
        <v>75.0</v>
      </c>
      <c r="F291" s="12" t="s">
        <v>215</v>
      </c>
      <c r="G291" s="15">
        <v>2018.0</v>
      </c>
      <c r="H291" s="56" t="s">
        <v>216</v>
      </c>
      <c r="I291" s="47">
        <v>24.0</v>
      </c>
    </row>
    <row r="292" ht="14.25" customHeight="1">
      <c r="A292" s="12" t="s">
        <v>518</v>
      </c>
      <c r="B292" s="54">
        <v>1200464.0</v>
      </c>
      <c r="C292" s="12" t="s">
        <v>521</v>
      </c>
      <c r="D292" s="12" t="s">
        <v>522</v>
      </c>
      <c r="E292" s="55">
        <v>75.0</v>
      </c>
      <c r="F292" s="12" t="s">
        <v>221</v>
      </c>
      <c r="G292" s="15">
        <v>2019.0</v>
      </c>
      <c r="H292" s="56" t="s">
        <v>216</v>
      </c>
      <c r="I292" s="47">
        <v>24.0</v>
      </c>
    </row>
    <row r="293" ht="14.25" customHeight="1">
      <c r="A293" s="12" t="s">
        <v>518</v>
      </c>
      <c r="B293" s="54">
        <v>1202125.0</v>
      </c>
      <c r="C293" s="12" t="s">
        <v>523</v>
      </c>
      <c r="D293" s="12" t="s">
        <v>520</v>
      </c>
      <c r="E293" s="55">
        <v>75.0</v>
      </c>
      <c r="F293" s="12" t="s">
        <v>215</v>
      </c>
      <c r="G293" s="15">
        <v>2018.0</v>
      </c>
      <c r="H293" s="56" t="s">
        <v>216</v>
      </c>
      <c r="I293" s="47">
        <v>62.0</v>
      </c>
    </row>
    <row r="294" ht="14.25" customHeight="1">
      <c r="A294" s="12" t="s">
        <v>518</v>
      </c>
      <c r="B294" s="54">
        <v>1200637.0</v>
      </c>
      <c r="C294" s="12" t="s">
        <v>524</v>
      </c>
      <c r="D294" s="12" t="s">
        <v>525</v>
      </c>
      <c r="E294" s="55">
        <v>75.0</v>
      </c>
      <c r="F294" s="12" t="s">
        <v>215</v>
      </c>
      <c r="G294" s="15">
        <v>2018.0</v>
      </c>
      <c r="H294" s="56" t="s">
        <v>216</v>
      </c>
      <c r="I294" s="47">
        <v>79.0</v>
      </c>
    </row>
    <row r="295" ht="14.25" customHeight="1">
      <c r="A295" s="12" t="s">
        <v>518</v>
      </c>
      <c r="B295" s="54">
        <v>1200581.0</v>
      </c>
      <c r="C295" s="12" t="s">
        <v>526</v>
      </c>
      <c r="D295" s="12" t="s">
        <v>525</v>
      </c>
      <c r="E295" s="55">
        <v>75.0</v>
      </c>
      <c r="F295" s="12" t="s">
        <v>221</v>
      </c>
      <c r="G295" s="15">
        <v>2019.0</v>
      </c>
      <c r="H295" s="56" t="s">
        <v>216</v>
      </c>
      <c r="I295" s="47">
        <v>79.0</v>
      </c>
    </row>
    <row r="296" ht="14.25" customHeight="1">
      <c r="A296" s="12" t="s">
        <v>518</v>
      </c>
      <c r="B296" s="54">
        <v>1203159.0</v>
      </c>
      <c r="C296" s="12" t="s">
        <v>524</v>
      </c>
      <c r="D296" s="12" t="s">
        <v>525</v>
      </c>
      <c r="E296" s="55">
        <v>75.0</v>
      </c>
      <c r="F296" s="12" t="s">
        <v>215</v>
      </c>
      <c r="G296" s="15">
        <v>2011.0</v>
      </c>
      <c r="H296" s="56" t="s">
        <v>216</v>
      </c>
      <c r="I296" s="47">
        <v>113.0</v>
      </c>
    </row>
    <row r="297" ht="14.25" customHeight="1">
      <c r="A297" s="12" t="s">
        <v>518</v>
      </c>
      <c r="B297" s="54">
        <v>1200946.0</v>
      </c>
      <c r="C297" s="12" t="s">
        <v>527</v>
      </c>
      <c r="D297" s="12" t="s">
        <v>525</v>
      </c>
      <c r="E297" s="55">
        <v>75.0</v>
      </c>
      <c r="F297" s="12" t="s">
        <v>215</v>
      </c>
      <c r="G297" s="15">
        <v>2018.0</v>
      </c>
      <c r="H297" s="56" t="s">
        <v>216</v>
      </c>
      <c r="I297" s="47">
        <v>400.0</v>
      </c>
    </row>
    <row r="298" ht="14.25" customHeight="1">
      <c r="A298" s="12" t="s">
        <v>518</v>
      </c>
      <c r="B298" s="54">
        <v>1201951.0</v>
      </c>
      <c r="C298" s="12" t="s">
        <v>528</v>
      </c>
      <c r="D298" s="12" t="s">
        <v>529</v>
      </c>
      <c r="E298" s="55">
        <v>75.0</v>
      </c>
      <c r="F298" s="12" t="s">
        <v>215</v>
      </c>
      <c r="G298" s="15">
        <v>2016.0</v>
      </c>
      <c r="H298" s="56" t="s">
        <v>216</v>
      </c>
      <c r="I298" s="47">
        <v>20.0</v>
      </c>
    </row>
    <row r="299" ht="14.25" customHeight="1">
      <c r="A299" s="12" t="s">
        <v>518</v>
      </c>
      <c r="B299" s="54">
        <v>1200618.0</v>
      </c>
      <c r="C299" s="12" t="s">
        <v>530</v>
      </c>
      <c r="D299" s="12" t="s">
        <v>531</v>
      </c>
      <c r="E299" s="55">
        <v>75.0</v>
      </c>
      <c r="F299" s="12" t="s">
        <v>215</v>
      </c>
      <c r="G299" s="15">
        <v>2014.0</v>
      </c>
      <c r="H299" s="56" t="s">
        <v>216</v>
      </c>
      <c r="I299" s="47">
        <v>21.0</v>
      </c>
    </row>
    <row r="300" ht="14.25" customHeight="1">
      <c r="A300" s="12" t="s">
        <v>518</v>
      </c>
      <c r="B300" s="54">
        <v>1202108.0</v>
      </c>
      <c r="C300" s="12" t="s">
        <v>532</v>
      </c>
      <c r="D300" s="12" t="s">
        <v>533</v>
      </c>
      <c r="E300" s="55">
        <v>75.0</v>
      </c>
      <c r="F300" s="12" t="s">
        <v>221</v>
      </c>
      <c r="G300" s="15">
        <v>2019.0</v>
      </c>
      <c r="H300" s="56" t="s">
        <v>216</v>
      </c>
      <c r="I300" s="47">
        <v>16.8</v>
      </c>
    </row>
    <row r="301" ht="14.25" customHeight="1">
      <c r="A301" s="12" t="s">
        <v>518</v>
      </c>
      <c r="B301" s="54">
        <v>1202109.0</v>
      </c>
      <c r="C301" s="12" t="s">
        <v>534</v>
      </c>
      <c r="D301" s="12" t="s">
        <v>535</v>
      </c>
      <c r="E301" s="55">
        <v>75.0</v>
      </c>
      <c r="F301" s="12" t="s">
        <v>221</v>
      </c>
      <c r="G301" s="15">
        <v>2018.0</v>
      </c>
      <c r="H301" s="56" t="s">
        <v>216</v>
      </c>
      <c r="I301" s="47">
        <v>35.0</v>
      </c>
    </row>
    <row r="302" ht="14.25" customHeight="1">
      <c r="A302" s="12" t="s">
        <v>518</v>
      </c>
      <c r="B302" s="54">
        <v>1200654.0</v>
      </c>
      <c r="C302" s="12" t="s">
        <v>536</v>
      </c>
      <c r="D302" s="12" t="s">
        <v>535</v>
      </c>
      <c r="E302" s="55">
        <v>75.0</v>
      </c>
      <c r="F302" s="12" t="s">
        <v>221</v>
      </c>
      <c r="G302" s="15">
        <v>2018.0</v>
      </c>
      <c r="H302" s="56" t="s">
        <v>216</v>
      </c>
      <c r="I302" s="47">
        <v>78.0</v>
      </c>
    </row>
    <row r="303" ht="14.25" hidden="1" customHeight="1">
      <c r="A303" s="56" t="s">
        <v>518</v>
      </c>
      <c r="B303" s="54" t="s">
        <v>953</v>
      </c>
      <c r="C303" s="12" t="s">
        <v>1067</v>
      </c>
      <c r="D303" s="12" t="s">
        <v>1068</v>
      </c>
      <c r="E303" s="55">
        <v>75.0</v>
      </c>
      <c r="F303" s="12" t="s">
        <v>221</v>
      </c>
      <c r="G303" s="15">
        <v>2011.0</v>
      </c>
      <c r="H303" s="56"/>
      <c r="I303" s="47">
        <v>219.0</v>
      </c>
    </row>
    <row r="304" ht="14.25" hidden="1" customHeight="1">
      <c r="A304" s="56" t="s">
        <v>518</v>
      </c>
      <c r="B304" s="54" t="s">
        <v>953</v>
      </c>
      <c r="C304" s="12" t="s">
        <v>1069</v>
      </c>
      <c r="D304" s="12" t="s">
        <v>1068</v>
      </c>
      <c r="E304" s="55">
        <v>75.0</v>
      </c>
      <c r="F304" s="12" t="s">
        <v>221</v>
      </c>
      <c r="G304" s="15">
        <v>2011.0</v>
      </c>
      <c r="H304" s="56"/>
      <c r="I304" s="47">
        <v>261.0</v>
      </c>
    </row>
    <row r="305" ht="14.25" hidden="1" customHeight="1">
      <c r="A305" s="1" t="s">
        <v>518</v>
      </c>
      <c r="B305" s="54" t="s">
        <v>953</v>
      </c>
      <c r="C305" s="12" t="s">
        <v>1070</v>
      </c>
      <c r="D305" s="12" t="s">
        <v>1071</v>
      </c>
      <c r="E305" s="55">
        <v>75.0</v>
      </c>
      <c r="F305" s="12" t="s">
        <v>215</v>
      </c>
      <c r="G305" s="15">
        <v>2017.0</v>
      </c>
      <c r="H305" s="56" t="s">
        <v>216</v>
      </c>
      <c r="I305" s="47">
        <v>38.65</v>
      </c>
    </row>
    <row r="306" ht="14.25" hidden="1" customHeight="1">
      <c r="A306" s="1" t="s">
        <v>518</v>
      </c>
      <c r="B306" s="54" t="s">
        <v>953</v>
      </c>
      <c r="C306" s="12" t="s">
        <v>1072</v>
      </c>
      <c r="D306" s="12" t="s">
        <v>1073</v>
      </c>
      <c r="E306" s="55">
        <v>75.0</v>
      </c>
      <c r="F306" s="12" t="s">
        <v>215</v>
      </c>
      <c r="G306" s="15">
        <v>2018.0</v>
      </c>
      <c r="H306" s="56" t="s">
        <v>216</v>
      </c>
      <c r="I306" s="47">
        <v>39.65</v>
      </c>
    </row>
    <row r="307" ht="14.25" customHeight="1">
      <c r="A307" s="12" t="s">
        <v>518</v>
      </c>
      <c r="B307" s="54">
        <v>1200653.0</v>
      </c>
      <c r="C307" s="12" t="s">
        <v>537</v>
      </c>
      <c r="D307" s="12" t="s">
        <v>538</v>
      </c>
      <c r="E307" s="55">
        <v>75.0</v>
      </c>
      <c r="F307" s="12" t="s">
        <v>215</v>
      </c>
      <c r="G307" s="15">
        <v>2017.0</v>
      </c>
      <c r="H307" s="56" t="s">
        <v>216</v>
      </c>
      <c r="I307" s="47">
        <v>58.0</v>
      </c>
    </row>
    <row r="308" ht="14.25" customHeight="1">
      <c r="A308" s="12" t="s">
        <v>518</v>
      </c>
      <c r="B308" s="54">
        <v>1200862.0</v>
      </c>
      <c r="C308" s="12" t="s">
        <v>536</v>
      </c>
      <c r="D308" s="12" t="s">
        <v>535</v>
      </c>
      <c r="E308" s="55">
        <v>75.0</v>
      </c>
      <c r="F308" s="12" t="s">
        <v>215</v>
      </c>
      <c r="G308" s="15">
        <v>2017.0</v>
      </c>
      <c r="H308" s="56" t="s">
        <v>216</v>
      </c>
      <c r="I308" s="47">
        <v>78.0</v>
      </c>
    </row>
    <row r="309" ht="14.25" customHeight="1">
      <c r="A309" s="12" t="s">
        <v>518</v>
      </c>
      <c r="B309" s="54">
        <v>1201284.0</v>
      </c>
      <c r="C309" s="12" t="s">
        <v>539</v>
      </c>
      <c r="D309" s="12" t="s">
        <v>525</v>
      </c>
      <c r="E309" s="55">
        <v>75.0</v>
      </c>
      <c r="F309" s="12" t="s">
        <v>215</v>
      </c>
      <c r="G309" s="15">
        <v>2017.0</v>
      </c>
      <c r="H309" s="56" t="s">
        <v>216</v>
      </c>
      <c r="I309" s="47">
        <v>94.0</v>
      </c>
    </row>
    <row r="310" ht="14.25" hidden="1" customHeight="1">
      <c r="A310" s="56" t="s">
        <v>518</v>
      </c>
      <c r="B310" s="54" t="s">
        <v>953</v>
      </c>
      <c r="C310" s="12" t="s">
        <v>540</v>
      </c>
      <c r="D310" s="12" t="s">
        <v>525</v>
      </c>
      <c r="E310" s="55">
        <v>75.0</v>
      </c>
      <c r="F310" s="12" t="s">
        <v>215</v>
      </c>
      <c r="G310" s="15">
        <v>2015.0</v>
      </c>
      <c r="H310" s="56"/>
      <c r="I310" s="47">
        <v>120.0</v>
      </c>
    </row>
    <row r="311" ht="14.25" customHeight="1">
      <c r="A311" s="12" t="s">
        <v>518</v>
      </c>
      <c r="B311" s="54">
        <v>1200973.0</v>
      </c>
      <c r="C311" s="12" t="s">
        <v>540</v>
      </c>
      <c r="D311" s="12" t="s">
        <v>525</v>
      </c>
      <c r="E311" s="55">
        <v>75.0</v>
      </c>
      <c r="F311" s="12" t="s">
        <v>215</v>
      </c>
      <c r="G311" s="15">
        <v>2017.0</v>
      </c>
      <c r="H311" s="56" t="s">
        <v>216</v>
      </c>
      <c r="I311" s="47">
        <v>130.0</v>
      </c>
    </row>
    <row r="312" ht="14.25" hidden="1" customHeight="1">
      <c r="A312" s="56" t="s">
        <v>518</v>
      </c>
      <c r="B312" s="54" t="s">
        <v>953</v>
      </c>
      <c r="C312" s="12" t="s">
        <v>1074</v>
      </c>
      <c r="D312" s="12" t="s">
        <v>544</v>
      </c>
      <c r="E312" s="55">
        <v>75.0</v>
      </c>
      <c r="F312" s="12" t="s">
        <v>215</v>
      </c>
      <c r="G312" s="15">
        <v>2016.0</v>
      </c>
      <c r="H312" s="56"/>
      <c r="I312" s="47">
        <v>156.0</v>
      </c>
    </row>
    <row r="313" ht="14.25" customHeight="1">
      <c r="A313" s="12" t="s">
        <v>518</v>
      </c>
      <c r="B313" s="54">
        <v>1200861.0</v>
      </c>
      <c r="C313" s="12" t="s">
        <v>541</v>
      </c>
      <c r="D313" s="12" t="s">
        <v>542</v>
      </c>
      <c r="E313" s="55">
        <v>75.0</v>
      </c>
      <c r="F313" s="12" t="s">
        <v>215</v>
      </c>
      <c r="G313" s="15">
        <v>2011.0</v>
      </c>
      <c r="H313" s="56" t="s">
        <v>216</v>
      </c>
      <c r="I313" s="47">
        <v>162.0</v>
      </c>
    </row>
    <row r="314" ht="14.25" customHeight="1">
      <c r="A314" s="12" t="s">
        <v>518</v>
      </c>
      <c r="B314" s="54">
        <v>1200651.0</v>
      </c>
      <c r="C314" s="12" t="s">
        <v>543</v>
      </c>
      <c r="D314" s="12" t="s">
        <v>544</v>
      </c>
      <c r="E314" s="55">
        <v>75.0</v>
      </c>
      <c r="F314" s="12" t="s">
        <v>215</v>
      </c>
      <c r="G314" s="15">
        <v>2018.0</v>
      </c>
      <c r="H314" s="56" t="s">
        <v>216</v>
      </c>
      <c r="I314" s="47">
        <v>185.0</v>
      </c>
    </row>
    <row r="315" ht="14.25" customHeight="1">
      <c r="A315" s="12" t="s">
        <v>518</v>
      </c>
      <c r="B315" s="54">
        <v>1201453.0</v>
      </c>
      <c r="C315" s="12" t="s">
        <v>545</v>
      </c>
      <c r="D315" s="12" t="s">
        <v>542</v>
      </c>
      <c r="E315" s="55">
        <v>75.0</v>
      </c>
      <c r="F315" s="12" t="s">
        <v>215</v>
      </c>
      <c r="G315" s="15">
        <v>2012.0</v>
      </c>
      <c r="H315" s="56" t="s">
        <v>216</v>
      </c>
      <c r="I315" s="47">
        <v>290.0</v>
      </c>
    </row>
    <row r="316" ht="14.25" hidden="1" customHeight="1">
      <c r="A316" s="56" t="s">
        <v>518</v>
      </c>
      <c r="B316" s="54" t="s">
        <v>953</v>
      </c>
      <c r="C316" s="12" t="s">
        <v>1075</v>
      </c>
      <c r="D316" s="12" t="s">
        <v>542</v>
      </c>
      <c r="E316" s="55">
        <v>75.0</v>
      </c>
      <c r="F316" s="12" t="s">
        <v>215</v>
      </c>
      <c r="G316" s="15">
        <v>2010.0</v>
      </c>
      <c r="H316" s="56"/>
      <c r="I316" s="47">
        <v>482.0</v>
      </c>
    </row>
    <row r="317" ht="14.25" customHeight="1">
      <c r="A317" s="12" t="s">
        <v>518</v>
      </c>
      <c r="B317" s="54">
        <v>1201704.0</v>
      </c>
      <c r="C317" s="12" t="s">
        <v>546</v>
      </c>
      <c r="D317" s="12" t="s">
        <v>547</v>
      </c>
      <c r="E317" s="55">
        <v>75.0</v>
      </c>
      <c r="F317" s="12" t="s">
        <v>215</v>
      </c>
      <c r="G317" s="15">
        <v>2020.0</v>
      </c>
      <c r="H317" s="56"/>
      <c r="I317" s="47">
        <v>18.8</v>
      </c>
    </row>
    <row r="318" ht="14.25" customHeight="1">
      <c r="A318" s="12" t="s">
        <v>518</v>
      </c>
      <c r="B318" s="54">
        <v>1200614.0</v>
      </c>
      <c r="C318" s="12" t="s">
        <v>548</v>
      </c>
      <c r="D318" s="12" t="s">
        <v>535</v>
      </c>
      <c r="E318" s="55">
        <v>75.0</v>
      </c>
      <c r="F318" s="12" t="s">
        <v>221</v>
      </c>
      <c r="G318" s="15">
        <v>2019.0</v>
      </c>
      <c r="H318" s="56"/>
      <c r="I318" s="47">
        <v>19.75</v>
      </c>
    </row>
    <row r="319" ht="14.25" customHeight="1">
      <c r="A319" s="12" t="s">
        <v>518</v>
      </c>
      <c r="B319" s="54">
        <v>1200431.0</v>
      </c>
      <c r="C319" s="12" t="s">
        <v>549</v>
      </c>
      <c r="D319" s="12" t="s">
        <v>535</v>
      </c>
      <c r="E319" s="55">
        <v>75.0</v>
      </c>
      <c r="F319" s="12" t="s">
        <v>221</v>
      </c>
      <c r="G319" s="15">
        <v>2020.0</v>
      </c>
      <c r="H319" s="56"/>
      <c r="I319" s="47">
        <v>23.95</v>
      </c>
    </row>
    <row r="320" ht="14.25" customHeight="1">
      <c r="A320" s="12" t="s">
        <v>518</v>
      </c>
      <c r="B320" s="54">
        <v>1200432.0</v>
      </c>
      <c r="C320" s="12" t="s">
        <v>550</v>
      </c>
      <c r="D320" s="12" t="s">
        <v>535</v>
      </c>
      <c r="E320" s="55">
        <v>75.0</v>
      </c>
      <c r="F320" s="12" t="s">
        <v>221</v>
      </c>
      <c r="G320" s="15">
        <v>2020.0</v>
      </c>
      <c r="H320" s="56"/>
      <c r="I320" s="47">
        <v>27.65</v>
      </c>
    </row>
    <row r="321" ht="14.25" customHeight="1">
      <c r="A321" s="12" t="s">
        <v>518</v>
      </c>
      <c r="B321" s="54">
        <v>1200433.0</v>
      </c>
      <c r="C321" s="12" t="s">
        <v>551</v>
      </c>
      <c r="D321" s="12" t="s">
        <v>552</v>
      </c>
      <c r="E321" s="55">
        <v>75.0</v>
      </c>
      <c r="F321" s="12" t="s">
        <v>221</v>
      </c>
      <c r="G321" s="15">
        <v>2019.0</v>
      </c>
      <c r="H321" s="56"/>
      <c r="I321" s="47">
        <v>34.55</v>
      </c>
    </row>
    <row r="322" ht="14.25" customHeight="1">
      <c r="A322" s="12" t="s">
        <v>518</v>
      </c>
      <c r="B322" s="54">
        <v>1200435.0</v>
      </c>
      <c r="C322" s="12" t="s">
        <v>553</v>
      </c>
      <c r="D322" s="12" t="s">
        <v>552</v>
      </c>
      <c r="E322" s="55">
        <v>75.0</v>
      </c>
      <c r="F322" s="12" t="s">
        <v>221</v>
      </c>
      <c r="G322" s="15">
        <v>2019.0</v>
      </c>
      <c r="H322" s="56"/>
      <c r="I322" s="47">
        <v>39.15</v>
      </c>
    </row>
    <row r="323" ht="14.25" customHeight="1">
      <c r="A323" s="12" t="s">
        <v>518</v>
      </c>
      <c r="B323" s="54">
        <v>1201244.0</v>
      </c>
      <c r="C323" s="12" t="s">
        <v>554</v>
      </c>
      <c r="D323" s="12" t="s">
        <v>555</v>
      </c>
      <c r="E323" s="55">
        <v>75.0</v>
      </c>
      <c r="F323" s="12" t="s">
        <v>215</v>
      </c>
      <c r="G323" s="15">
        <v>2020.0</v>
      </c>
      <c r="H323" s="56"/>
      <c r="I323" s="47">
        <v>11.0</v>
      </c>
    </row>
    <row r="324" ht="14.25" customHeight="1">
      <c r="A324" s="12" t="s">
        <v>518</v>
      </c>
      <c r="B324" s="54">
        <v>1201560.0</v>
      </c>
      <c r="C324" s="12" t="s">
        <v>556</v>
      </c>
      <c r="D324" s="12" t="s">
        <v>538</v>
      </c>
      <c r="E324" s="55">
        <v>75.0</v>
      </c>
      <c r="F324" s="12" t="s">
        <v>215</v>
      </c>
      <c r="G324" s="15">
        <v>2019.0</v>
      </c>
      <c r="H324" s="56"/>
      <c r="I324" s="47">
        <v>19.65</v>
      </c>
    </row>
    <row r="325" ht="14.25" customHeight="1">
      <c r="A325" s="12" t="s">
        <v>518</v>
      </c>
      <c r="B325" s="54">
        <v>1200942.0</v>
      </c>
      <c r="C325" s="12" t="s">
        <v>557</v>
      </c>
      <c r="D325" s="12" t="s">
        <v>535</v>
      </c>
      <c r="E325" s="55">
        <v>75.0</v>
      </c>
      <c r="F325" s="12" t="s">
        <v>215</v>
      </c>
      <c r="G325" s="15">
        <v>2019.0</v>
      </c>
      <c r="H325" s="56"/>
      <c r="I325" s="47">
        <v>20.69</v>
      </c>
    </row>
    <row r="326" ht="14.25" customHeight="1">
      <c r="A326" s="12" t="s">
        <v>518</v>
      </c>
      <c r="B326" s="54">
        <v>1200615.0</v>
      </c>
      <c r="C326" s="12" t="s">
        <v>558</v>
      </c>
      <c r="D326" s="12" t="s">
        <v>535</v>
      </c>
      <c r="E326" s="55">
        <v>75.0</v>
      </c>
      <c r="F326" s="12" t="s">
        <v>215</v>
      </c>
      <c r="G326" s="15">
        <v>2018.0</v>
      </c>
      <c r="H326" s="56"/>
      <c r="I326" s="47">
        <v>24.25</v>
      </c>
    </row>
    <row r="327" ht="14.25" customHeight="1">
      <c r="A327" s="12" t="s">
        <v>518</v>
      </c>
      <c r="B327" s="54">
        <v>1200616.0</v>
      </c>
      <c r="C327" s="12" t="s">
        <v>559</v>
      </c>
      <c r="D327" s="12" t="s">
        <v>535</v>
      </c>
      <c r="E327" s="55">
        <v>75.0</v>
      </c>
      <c r="F327" s="12" t="s">
        <v>215</v>
      </c>
      <c r="G327" s="15">
        <v>2018.0</v>
      </c>
      <c r="H327" s="56"/>
      <c r="I327" s="47">
        <v>34.95</v>
      </c>
    </row>
    <row r="328" ht="14.25" customHeight="1">
      <c r="A328" s="12" t="s">
        <v>518</v>
      </c>
      <c r="B328" s="54">
        <v>1200943.0</v>
      </c>
      <c r="C328" s="12" t="s">
        <v>560</v>
      </c>
      <c r="D328" s="12" t="s">
        <v>544</v>
      </c>
      <c r="E328" s="55">
        <v>75.0</v>
      </c>
      <c r="F328" s="12" t="s">
        <v>215</v>
      </c>
      <c r="G328" s="15">
        <v>2019.0</v>
      </c>
      <c r="H328" s="56"/>
      <c r="I328" s="47">
        <v>46.5</v>
      </c>
    </row>
    <row r="329" ht="14.25" customHeight="1">
      <c r="A329" s="12" t="s">
        <v>518</v>
      </c>
      <c r="B329" s="54">
        <v>1202113.0</v>
      </c>
      <c r="C329" s="12" t="s">
        <v>561</v>
      </c>
      <c r="D329" s="12" t="s">
        <v>544</v>
      </c>
      <c r="E329" s="55">
        <v>75.0</v>
      </c>
      <c r="F329" s="12" t="s">
        <v>215</v>
      </c>
      <c r="G329" s="15">
        <v>2019.0</v>
      </c>
      <c r="H329" s="56"/>
      <c r="I329" s="47">
        <v>47.0</v>
      </c>
    </row>
    <row r="330" ht="14.25" customHeight="1">
      <c r="A330" s="12" t="s">
        <v>518</v>
      </c>
      <c r="B330" s="54">
        <v>1200556.0</v>
      </c>
      <c r="C330" s="12" t="s">
        <v>562</v>
      </c>
      <c r="D330" s="12" t="s">
        <v>563</v>
      </c>
      <c r="E330" s="55">
        <v>75.0</v>
      </c>
      <c r="F330" s="12" t="s">
        <v>215</v>
      </c>
      <c r="G330" s="15">
        <v>2019.0</v>
      </c>
      <c r="H330" s="56" t="s">
        <v>216</v>
      </c>
      <c r="I330" s="47">
        <v>16.0</v>
      </c>
    </row>
    <row r="331" ht="14.25" customHeight="1">
      <c r="A331" s="12" t="s">
        <v>518</v>
      </c>
      <c r="B331" s="54">
        <v>1201715.0</v>
      </c>
      <c r="C331" s="12" t="s">
        <v>564</v>
      </c>
      <c r="D331" s="12" t="s">
        <v>552</v>
      </c>
      <c r="E331" s="55">
        <v>75.0</v>
      </c>
      <c r="F331" s="12" t="s">
        <v>221</v>
      </c>
      <c r="G331" s="15">
        <v>2020.0</v>
      </c>
      <c r="H331" s="56"/>
      <c r="I331" s="47">
        <v>32.0</v>
      </c>
    </row>
    <row r="332" ht="14.25" customHeight="1">
      <c r="A332" s="12" t="s">
        <v>518</v>
      </c>
      <c r="B332" s="54">
        <v>1202679.0</v>
      </c>
      <c r="C332" s="12" t="s">
        <v>565</v>
      </c>
      <c r="D332" s="12" t="s">
        <v>555</v>
      </c>
      <c r="E332" s="55">
        <v>75.0</v>
      </c>
      <c r="F332" s="12" t="s">
        <v>215</v>
      </c>
      <c r="G332" s="15">
        <v>2019.0</v>
      </c>
      <c r="H332" s="56"/>
      <c r="I332" s="47">
        <v>32.0</v>
      </c>
    </row>
    <row r="333" ht="14.25" customHeight="1">
      <c r="A333" s="12" t="s">
        <v>518</v>
      </c>
      <c r="B333" s="54">
        <v>1201443.0</v>
      </c>
      <c r="C333" s="12" t="s">
        <v>566</v>
      </c>
      <c r="D333" s="12" t="s">
        <v>535</v>
      </c>
      <c r="E333" s="55">
        <v>75.0</v>
      </c>
      <c r="F333" s="12" t="s">
        <v>215</v>
      </c>
      <c r="G333" s="15">
        <v>2019.0</v>
      </c>
      <c r="H333" s="56"/>
      <c r="I333" s="47">
        <v>22.0</v>
      </c>
    </row>
    <row r="334" ht="14.25" customHeight="1">
      <c r="A334" s="12" t="s">
        <v>518</v>
      </c>
      <c r="B334" s="54">
        <v>1202115.0</v>
      </c>
      <c r="C334" s="12" t="s">
        <v>567</v>
      </c>
      <c r="D334" s="12" t="s">
        <v>544</v>
      </c>
      <c r="E334" s="55">
        <v>75.0</v>
      </c>
      <c r="F334" s="12" t="s">
        <v>215</v>
      </c>
      <c r="G334" s="15">
        <v>2019.0</v>
      </c>
      <c r="H334" s="56"/>
      <c r="I334" s="47">
        <v>70.0</v>
      </c>
    </row>
    <row r="335" ht="14.25" customHeight="1">
      <c r="A335" s="12" t="s">
        <v>518</v>
      </c>
      <c r="B335" s="54">
        <v>1201092.0</v>
      </c>
      <c r="C335" s="12" t="s">
        <v>564</v>
      </c>
      <c r="D335" s="12" t="s">
        <v>544</v>
      </c>
      <c r="E335" s="55">
        <v>75.0</v>
      </c>
      <c r="F335" s="12" t="s">
        <v>215</v>
      </c>
      <c r="G335" s="15">
        <v>2019.0</v>
      </c>
      <c r="H335" s="56"/>
      <c r="I335" s="47">
        <v>42.0</v>
      </c>
    </row>
    <row r="336" ht="14.25" customHeight="1">
      <c r="A336" s="12" t="s">
        <v>518</v>
      </c>
      <c r="B336" s="54">
        <v>1201945.0</v>
      </c>
      <c r="C336" s="12" t="s">
        <v>568</v>
      </c>
      <c r="D336" s="12" t="s">
        <v>552</v>
      </c>
      <c r="E336" s="55">
        <v>75.0</v>
      </c>
      <c r="F336" s="12" t="s">
        <v>215</v>
      </c>
      <c r="G336" s="15">
        <v>2020.0</v>
      </c>
      <c r="H336" s="56"/>
      <c r="I336" s="47">
        <v>39.0</v>
      </c>
    </row>
    <row r="337" ht="14.25" customHeight="1">
      <c r="A337" s="12" t="s">
        <v>518</v>
      </c>
      <c r="B337" s="54">
        <v>1202114.0</v>
      </c>
      <c r="C337" s="12" t="s">
        <v>564</v>
      </c>
      <c r="D337" s="12" t="s">
        <v>538</v>
      </c>
      <c r="E337" s="55">
        <v>75.0</v>
      </c>
      <c r="F337" s="12" t="s">
        <v>215</v>
      </c>
      <c r="G337" s="15">
        <v>2019.0</v>
      </c>
      <c r="H337" s="56"/>
      <c r="I337" s="47">
        <v>17.5</v>
      </c>
    </row>
    <row r="338" ht="14.25" customHeight="1">
      <c r="A338" s="12" t="s">
        <v>518</v>
      </c>
      <c r="B338" s="54">
        <v>1202116.0</v>
      </c>
      <c r="C338" s="12" t="s">
        <v>569</v>
      </c>
      <c r="D338" s="12" t="s">
        <v>533</v>
      </c>
      <c r="E338" s="55">
        <v>75.0</v>
      </c>
      <c r="F338" s="12" t="s">
        <v>221</v>
      </c>
      <c r="G338" s="15">
        <v>2018.0</v>
      </c>
      <c r="H338" s="56" t="s">
        <v>256</v>
      </c>
      <c r="I338" s="47">
        <v>17.5</v>
      </c>
    </row>
    <row r="339" ht="14.25" customHeight="1">
      <c r="A339" s="12" t="s">
        <v>518</v>
      </c>
      <c r="B339" s="54">
        <v>1201240.0</v>
      </c>
      <c r="C339" s="12" t="s">
        <v>570</v>
      </c>
      <c r="D339" s="12" t="s">
        <v>535</v>
      </c>
      <c r="E339" s="55">
        <v>75.0</v>
      </c>
      <c r="F339" s="12" t="s">
        <v>221</v>
      </c>
      <c r="G339" s="15">
        <v>2019.0</v>
      </c>
      <c r="H339" s="56"/>
      <c r="I339" s="47">
        <v>20.5</v>
      </c>
    </row>
    <row r="340" ht="14.25" customHeight="1">
      <c r="A340" s="12" t="s">
        <v>518</v>
      </c>
      <c r="B340" s="54">
        <v>1202117.0</v>
      </c>
      <c r="C340" s="12" t="s">
        <v>571</v>
      </c>
      <c r="D340" s="12" t="s">
        <v>552</v>
      </c>
      <c r="E340" s="55">
        <v>75.0</v>
      </c>
      <c r="F340" s="12" t="s">
        <v>221</v>
      </c>
      <c r="G340" s="15">
        <v>2019.0</v>
      </c>
      <c r="H340" s="56"/>
      <c r="I340" s="47">
        <v>33.0</v>
      </c>
    </row>
    <row r="341" ht="14.25" customHeight="1">
      <c r="A341" s="12" t="s">
        <v>518</v>
      </c>
      <c r="B341" s="54">
        <v>1202681.0</v>
      </c>
      <c r="C341" s="12" t="s">
        <v>572</v>
      </c>
      <c r="D341" s="12" t="s">
        <v>573</v>
      </c>
      <c r="E341" s="55">
        <v>75.0</v>
      </c>
      <c r="F341" s="12" t="s">
        <v>221</v>
      </c>
      <c r="G341" s="15">
        <v>2018.0</v>
      </c>
      <c r="H341" s="56" t="s">
        <v>256</v>
      </c>
      <c r="I341" s="47">
        <v>37.5</v>
      </c>
    </row>
    <row r="342" ht="14.25" hidden="1" customHeight="1">
      <c r="A342" s="1" t="s">
        <v>518</v>
      </c>
      <c r="B342" s="54" t="s">
        <v>953</v>
      </c>
      <c r="C342" s="12" t="s">
        <v>1076</v>
      </c>
      <c r="D342" s="12" t="s">
        <v>1077</v>
      </c>
      <c r="E342" s="55">
        <v>75.0</v>
      </c>
      <c r="F342" s="12" t="s">
        <v>221</v>
      </c>
      <c r="G342" s="15">
        <v>2019.0</v>
      </c>
      <c r="H342" s="56"/>
      <c r="I342" s="47">
        <v>37.5</v>
      </c>
    </row>
    <row r="343" ht="14.25" customHeight="1">
      <c r="A343" s="12" t="s">
        <v>518</v>
      </c>
      <c r="B343" s="54">
        <v>1202119.0</v>
      </c>
      <c r="C343" s="12" t="s">
        <v>574</v>
      </c>
      <c r="D343" s="12" t="s">
        <v>575</v>
      </c>
      <c r="E343" s="55">
        <v>75.0</v>
      </c>
      <c r="F343" s="12" t="s">
        <v>215</v>
      </c>
      <c r="G343" s="15">
        <v>2018.0</v>
      </c>
      <c r="H343" s="56"/>
      <c r="I343" s="47">
        <v>17.0</v>
      </c>
    </row>
    <row r="344" ht="14.25" hidden="1" customHeight="1">
      <c r="A344" s="1" t="s">
        <v>518</v>
      </c>
      <c r="B344" s="54" t="s">
        <v>953</v>
      </c>
      <c r="C344" s="12" t="s">
        <v>1078</v>
      </c>
      <c r="D344" s="12" t="s">
        <v>1079</v>
      </c>
      <c r="E344" s="55">
        <v>75.0</v>
      </c>
      <c r="F344" s="12" t="s">
        <v>215</v>
      </c>
      <c r="G344" s="15">
        <v>2018.0</v>
      </c>
      <c r="H344" s="56"/>
      <c r="I344" s="47">
        <v>19.5</v>
      </c>
    </row>
    <row r="345" ht="14.25" hidden="1" customHeight="1">
      <c r="A345" s="1" t="s">
        <v>518</v>
      </c>
      <c r="B345" s="54" t="s">
        <v>953</v>
      </c>
      <c r="C345" s="12" t="s">
        <v>1080</v>
      </c>
      <c r="D345" s="12" t="s">
        <v>547</v>
      </c>
      <c r="E345" s="55">
        <v>75.0</v>
      </c>
      <c r="F345" s="12" t="s">
        <v>215</v>
      </c>
      <c r="G345" s="15">
        <v>2017.0</v>
      </c>
      <c r="H345" s="56"/>
      <c r="I345" s="47">
        <v>21.0</v>
      </c>
    </row>
    <row r="346" ht="14.25" customHeight="1">
      <c r="A346" s="12" t="s">
        <v>518</v>
      </c>
      <c r="B346" s="54">
        <v>1202120.0</v>
      </c>
      <c r="C346" s="12" t="s">
        <v>576</v>
      </c>
      <c r="D346" s="12" t="s">
        <v>535</v>
      </c>
      <c r="E346" s="55">
        <v>75.0</v>
      </c>
      <c r="F346" s="12" t="s">
        <v>215</v>
      </c>
      <c r="G346" s="15">
        <v>2018.0</v>
      </c>
      <c r="H346" s="56"/>
      <c r="I346" s="47">
        <v>21.5</v>
      </c>
    </row>
    <row r="347" ht="14.25" customHeight="1">
      <c r="A347" s="12" t="s">
        <v>518</v>
      </c>
      <c r="B347" s="54">
        <v>1202683.0</v>
      </c>
      <c r="C347" s="12" t="s">
        <v>577</v>
      </c>
      <c r="D347" s="12" t="s">
        <v>573</v>
      </c>
      <c r="E347" s="55">
        <v>75.0</v>
      </c>
      <c r="F347" s="12" t="s">
        <v>215</v>
      </c>
      <c r="G347" s="15">
        <v>2019.0</v>
      </c>
      <c r="H347" s="56"/>
      <c r="I347" s="47">
        <v>22.5</v>
      </c>
    </row>
    <row r="348" ht="14.25" hidden="1" customHeight="1">
      <c r="A348" s="1" t="s">
        <v>518</v>
      </c>
      <c r="B348" s="54" t="s">
        <v>953</v>
      </c>
      <c r="C348" s="12" t="s">
        <v>1081</v>
      </c>
      <c r="D348" s="12" t="s">
        <v>547</v>
      </c>
      <c r="E348" s="55">
        <v>75.0</v>
      </c>
      <c r="F348" s="12" t="s">
        <v>215</v>
      </c>
      <c r="G348" s="15">
        <v>2018.0</v>
      </c>
      <c r="H348" s="56"/>
      <c r="I348" s="47">
        <v>29.0</v>
      </c>
    </row>
    <row r="349" ht="14.25" hidden="1" customHeight="1">
      <c r="A349" s="1" t="s">
        <v>518</v>
      </c>
      <c r="B349" s="54" t="s">
        <v>953</v>
      </c>
      <c r="C349" s="12" t="s">
        <v>1082</v>
      </c>
      <c r="D349" s="12" t="s">
        <v>1071</v>
      </c>
      <c r="E349" s="55">
        <v>75.0</v>
      </c>
      <c r="F349" s="12" t="s">
        <v>215</v>
      </c>
      <c r="G349" s="15">
        <v>2018.0</v>
      </c>
      <c r="H349" s="56"/>
      <c r="I349" s="47">
        <v>32.5</v>
      </c>
    </row>
    <row r="350" ht="14.25" customHeight="1">
      <c r="A350" s="12" t="s">
        <v>518</v>
      </c>
      <c r="B350" s="54">
        <v>1202682.0</v>
      </c>
      <c r="C350" s="12" t="s">
        <v>578</v>
      </c>
      <c r="D350" s="12" t="s">
        <v>573</v>
      </c>
      <c r="E350" s="55">
        <v>75.0</v>
      </c>
      <c r="F350" s="12" t="s">
        <v>215</v>
      </c>
      <c r="G350" s="15">
        <v>2018.0</v>
      </c>
      <c r="H350" s="56" t="s">
        <v>256</v>
      </c>
      <c r="I350" s="47">
        <v>37.5</v>
      </c>
    </row>
    <row r="351" ht="14.25" customHeight="1">
      <c r="A351" s="12" t="s">
        <v>518</v>
      </c>
      <c r="B351" s="54">
        <v>1202121.0</v>
      </c>
      <c r="C351" s="12" t="s">
        <v>579</v>
      </c>
      <c r="D351" s="12" t="s">
        <v>544</v>
      </c>
      <c r="E351" s="55">
        <v>75.0</v>
      </c>
      <c r="F351" s="12" t="s">
        <v>215</v>
      </c>
      <c r="G351" s="15">
        <v>2018.0</v>
      </c>
      <c r="H351" s="56"/>
      <c r="I351" s="47">
        <v>40.0</v>
      </c>
    </row>
    <row r="352" ht="14.25" customHeight="1">
      <c r="A352" s="12" t="s">
        <v>518</v>
      </c>
      <c r="B352" s="54">
        <v>1202118.0</v>
      </c>
      <c r="C352" s="12" t="s">
        <v>580</v>
      </c>
      <c r="D352" s="12" t="s">
        <v>542</v>
      </c>
      <c r="E352" s="55">
        <v>75.0</v>
      </c>
      <c r="F352" s="12" t="s">
        <v>215</v>
      </c>
      <c r="G352" s="15">
        <v>2017.0</v>
      </c>
      <c r="H352" s="56" t="s">
        <v>216</v>
      </c>
      <c r="I352" s="47">
        <v>54.0</v>
      </c>
    </row>
    <row r="353" ht="14.25" hidden="1" customHeight="1">
      <c r="A353" s="1" t="s">
        <v>518</v>
      </c>
      <c r="B353" s="54" t="s">
        <v>953</v>
      </c>
      <c r="C353" s="12" t="s">
        <v>1083</v>
      </c>
      <c r="D353" s="12" t="s">
        <v>1068</v>
      </c>
      <c r="E353" s="55">
        <v>75.0</v>
      </c>
      <c r="F353" s="12" t="s">
        <v>215</v>
      </c>
      <c r="G353" s="15">
        <v>2019.0</v>
      </c>
      <c r="H353" s="56"/>
      <c r="I353" s="47">
        <v>54.5</v>
      </c>
    </row>
    <row r="354" ht="14.25" customHeight="1">
      <c r="A354" s="12" t="s">
        <v>518</v>
      </c>
      <c r="B354" s="54">
        <v>1201289.0</v>
      </c>
      <c r="C354" s="12" t="s">
        <v>581</v>
      </c>
      <c r="D354" s="12" t="s">
        <v>582</v>
      </c>
      <c r="E354" s="55">
        <v>75.0</v>
      </c>
      <c r="F354" s="12" t="s">
        <v>215</v>
      </c>
      <c r="G354" s="15">
        <v>2017.0</v>
      </c>
      <c r="H354" s="56" t="s">
        <v>216</v>
      </c>
      <c r="I354" s="47">
        <v>52.0</v>
      </c>
    </row>
    <row r="355" ht="14.25" hidden="1" customHeight="1">
      <c r="A355" s="56" t="s">
        <v>583</v>
      </c>
      <c r="B355" s="54" t="s">
        <v>953</v>
      </c>
      <c r="C355" s="12" t="s">
        <v>1084</v>
      </c>
      <c r="D355" s="12" t="s">
        <v>416</v>
      </c>
      <c r="E355" s="55">
        <v>75.0</v>
      </c>
      <c r="F355" s="12" t="s">
        <v>282</v>
      </c>
      <c r="G355" s="15">
        <v>2018.0</v>
      </c>
      <c r="H355" s="56" t="s">
        <v>216</v>
      </c>
      <c r="I355" s="47">
        <v>25.0</v>
      </c>
    </row>
    <row r="356" ht="14.25" hidden="1" customHeight="1">
      <c r="A356" s="56" t="s">
        <v>583</v>
      </c>
      <c r="B356" s="54" t="s">
        <v>953</v>
      </c>
      <c r="C356" s="12" t="s">
        <v>1085</v>
      </c>
      <c r="D356" s="12" t="s">
        <v>1086</v>
      </c>
      <c r="E356" s="55">
        <v>75.0</v>
      </c>
      <c r="F356" s="12" t="s">
        <v>221</v>
      </c>
      <c r="G356" s="15">
        <v>2018.0</v>
      </c>
      <c r="H356" s="56" t="s">
        <v>216</v>
      </c>
      <c r="I356" s="47">
        <v>41.0</v>
      </c>
    </row>
    <row r="357" ht="14.25" customHeight="1">
      <c r="A357" s="12" t="s">
        <v>583</v>
      </c>
      <c r="B357" s="15">
        <v>1202597.0</v>
      </c>
      <c r="C357" s="12" t="s">
        <v>584</v>
      </c>
      <c r="D357" s="12" t="s">
        <v>585</v>
      </c>
      <c r="E357" s="55">
        <v>75.0</v>
      </c>
      <c r="F357" s="12" t="s">
        <v>221</v>
      </c>
      <c r="G357" s="15">
        <v>2014.0</v>
      </c>
      <c r="H357" s="56"/>
      <c r="I357" s="47">
        <v>32.0</v>
      </c>
    </row>
    <row r="358" ht="14.25" customHeight="1">
      <c r="A358" s="12" t="s">
        <v>583</v>
      </c>
      <c r="B358" s="15">
        <v>1200638.0</v>
      </c>
      <c r="C358" s="12" t="s">
        <v>586</v>
      </c>
      <c r="D358" s="12" t="s">
        <v>587</v>
      </c>
      <c r="E358" s="55">
        <v>75.0</v>
      </c>
      <c r="F358" s="12" t="s">
        <v>215</v>
      </c>
      <c r="G358" s="15">
        <v>2012.0</v>
      </c>
      <c r="H358" s="56" t="s">
        <v>256</v>
      </c>
      <c r="I358" s="47">
        <v>32.0</v>
      </c>
    </row>
    <row r="359" ht="14.25" customHeight="1">
      <c r="A359" s="12" t="s">
        <v>583</v>
      </c>
      <c r="B359" s="15">
        <v>1201172.0</v>
      </c>
      <c r="C359" s="12" t="s">
        <v>588</v>
      </c>
      <c r="D359" s="12" t="s">
        <v>587</v>
      </c>
      <c r="E359" s="55">
        <v>75.0</v>
      </c>
      <c r="F359" s="12" t="s">
        <v>215</v>
      </c>
      <c r="G359" s="15">
        <v>2016.0</v>
      </c>
      <c r="H359" s="56"/>
      <c r="I359" s="47">
        <v>28.0</v>
      </c>
    </row>
    <row r="360" ht="14.25" customHeight="1">
      <c r="A360" s="12" t="s">
        <v>583</v>
      </c>
      <c r="B360" s="15">
        <v>1201175.0</v>
      </c>
      <c r="C360" s="12" t="s">
        <v>589</v>
      </c>
      <c r="D360" s="12" t="s">
        <v>587</v>
      </c>
      <c r="E360" s="55">
        <v>75.0</v>
      </c>
      <c r="F360" s="12" t="s">
        <v>215</v>
      </c>
      <c r="G360" s="15">
        <v>2010.0</v>
      </c>
      <c r="H360" s="56"/>
      <c r="I360" s="47">
        <v>149.0</v>
      </c>
    </row>
    <row r="361" ht="14.25" customHeight="1">
      <c r="A361" s="12" t="s">
        <v>583</v>
      </c>
      <c r="B361" s="15">
        <v>1200447.0</v>
      </c>
      <c r="C361" s="12" t="s">
        <v>590</v>
      </c>
      <c r="D361" s="12" t="s">
        <v>587</v>
      </c>
      <c r="E361" s="55">
        <v>75.0</v>
      </c>
      <c r="F361" s="12" t="s">
        <v>215</v>
      </c>
      <c r="G361" s="15">
        <v>2000.0</v>
      </c>
      <c r="H361" s="56"/>
      <c r="I361" s="47">
        <v>56.0</v>
      </c>
    </row>
    <row r="362" ht="14.25" customHeight="1">
      <c r="A362" s="12" t="s">
        <v>583</v>
      </c>
      <c r="B362" s="15">
        <v>1201174.0</v>
      </c>
      <c r="C362" s="12" t="s">
        <v>591</v>
      </c>
      <c r="D362" s="12" t="s">
        <v>587</v>
      </c>
      <c r="E362" s="55">
        <v>75.0</v>
      </c>
      <c r="F362" s="12" t="s">
        <v>215</v>
      </c>
      <c r="G362" s="15">
        <v>2016.0</v>
      </c>
      <c r="H362" s="56" t="s">
        <v>256</v>
      </c>
      <c r="I362" s="47">
        <v>16.0</v>
      </c>
    </row>
    <row r="363" ht="14.25" customHeight="1">
      <c r="A363" s="12" t="s">
        <v>583</v>
      </c>
      <c r="B363" s="15">
        <v>1202865.0</v>
      </c>
      <c r="C363" s="12" t="s">
        <v>592</v>
      </c>
      <c r="D363" s="12" t="s">
        <v>587</v>
      </c>
      <c r="E363" s="55">
        <v>75.0</v>
      </c>
      <c r="F363" s="12" t="s">
        <v>215</v>
      </c>
      <c r="G363" s="15">
        <v>2008.0</v>
      </c>
      <c r="H363" s="56"/>
      <c r="I363" s="47">
        <v>140.0</v>
      </c>
    </row>
    <row r="364" ht="14.25" customHeight="1">
      <c r="A364" s="12" t="s">
        <v>583</v>
      </c>
      <c r="B364" s="15">
        <v>1201606.0</v>
      </c>
      <c r="C364" s="12" t="s">
        <v>593</v>
      </c>
      <c r="D364" s="12" t="s">
        <v>594</v>
      </c>
      <c r="E364" s="55">
        <v>75.0</v>
      </c>
      <c r="F364" s="12" t="s">
        <v>221</v>
      </c>
      <c r="G364" s="15">
        <v>2019.0</v>
      </c>
      <c r="H364" s="56" t="s">
        <v>256</v>
      </c>
      <c r="I364" s="47">
        <v>17.8</v>
      </c>
    </row>
    <row r="365" ht="14.25" customHeight="1">
      <c r="A365" s="12" t="s">
        <v>583</v>
      </c>
      <c r="B365" s="15">
        <v>1201106.0</v>
      </c>
      <c r="C365" s="12" t="s">
        <v>595</v>
      </c>
      <c r="D365" s="12" t="s">
        <v>596</v>
      </c>
      <c r="E365" s="55">
        <v>75.0</v>
      </c>
      <c r="F365" s="12" t="s">
        <v>221</v>
      </c>
      <c r="G365" s="15">
        <v>2018.0</v>
      </c>
      <c r="H365" s="56"/>
      <c r="I365" s="47">
        <v>22.9</v>
      </c>
    </row>
    <row r="366" ht="14.25" customHeight="1">
      <c r="A366" s="12" t="s">
        <v>583</v>
      </c>
      <c r="B366" s="15">
        <v>1200650.0</v>
      </c>
      <c r="C366" s="12" t="s">
        <v>597</v>
      </c>
      <c r="D366" s="12" t="s">
        <v>598</v>
      </c>
      <c r="E366" s="55">
        <v>75.0</v>
      </c>
      <c r="F366" s="12" t="s">
        <v>221</v>
      </c>
      <c r="G366" s="15">
        <v>2015.0</v>
      </c>
      <c r="H366" s="56"/>
      <c r="I366" s="47">
        <v>28.9</v>
      </c>
    </row>
    <row r="367" ht="14.25" customHeight="1">
      <c r="A367" s="12" t="s">
        <v>583</v>
      </c>
      <c r="B367" s="54">
        <v>1203140.0</v>
      </c>
      <c r="C367" s="12" t="s">
        <v>599</v>
      </c>
      <c r="D367" s="12" t="s">
        <v>598</v>
      </c>
      <c r="E367" s="55">
        <v>37.5</v>
      </c>
      <c r="F367" s="12" t="s">
        <v>221</v>
      </c>
      <c r="G367" s="15">
        <v>2011.0</v>
      </c>
      <c r="H367" s="56"/>
      <c r="I367" s="47">
        <v>50.0</v>
      </c>
    </row>
    <row r="368" ht="14.25" customHeight="1">
      <c r="A368" s="12" t="s">
        <v>583</v>
      </c>
      <c r="B368" s="54">
        <v>1201698.0</v>
      </c>
      <c r="C368" s="12" t="s">
        <v>600</v>
      </c>
      <c r="D368" s="12" t="s">
        <v>601</v>
      </c>
      <c r="E368" s="55">
        <v>75.0</v>
      </c>
      <c r="F368" s="12" t="s">
        <v>215</v>
      </c>
      <c r="G368" s="15">
        <v>2015.0</v>
      </c>
      <c r="H368" s="56" t="s">
        <v>256</v>
      </c>
      <c r="I368" s="47">
        <v>37.0</v>
      </c>
    </row>
    <row r="369" ht="14.25" customHeight="1">
      <c r="A369" s="12" t="s">
        <v>583</v>
      </c>
      <c r="B369" s="54">
        <v>1202666.0</v>
      </c>
      <c r="C369" s="12" t="s">
        <v>602</v>
      </c>
      <c r="D369" s="12" t="s">
        <v>603</v>
      </c>
      <c r="E369" s="55">
        <v>75.0</v>
      </c>
      <c r="F369" s="12" t="s">
        <v>221</v>
      </c>
      <c r="G369" s="15">
        <v>2015.0</v>
      </c>
      <c r="H369" s="56" t="s">
        <v>216</v>
      </c>
      <c r="I369" s="47">
        <v>24.0</v>
      </c>
    </row>
    <row r="370" ht="14.25" customHeight="1">
      <c r="A370" s="12" t="s">
        <v>583</v>
      </c>
      <c r="B370" s="54">
        <v>1200683.0</v>
      </c>
      <c r="C370" s="12" t="s">
        <v>604</v>
      </c>
      <c r="D370" s="12" t="s">
        <v>605</v>
      </c>
      <c r="E370" s="55">
        <v>75.0</v>
      </c>
      <c r="F370" s="12" t="s">
        <v>221</v>
      </c>
      <c r="G370" s="15">
        <v>2015.0</v>
      </c>
      <c r="H370" s="56" t="s">
        <v>216</v>
      </c>
      <c r="I370" s="47">
        <v>24.0</v>
      </c>
    </row>
    <row r="371" ht="14.25" customHeight="1">
      <c r="A371" s="12" t="s">
        <v>583</v>
      </c>
      <c r="B371" s="54">
        <v>1201937.0</v>
      </c>
      <c r="C371" s="12" t="s">
        <v>604</v>
      </c>
      <c r="D371" s="12" t="s">
        <v>605</v>
      </c>
      <c r="E371" s="55">
        <v>75.0</v>
      </c>
      <c r="F371" s="12" t="s">
        <v>215</v>
      </c>
      <c r="G371" s="15">
        <v>2018.0</v>
      </c>
      <c r="H371" s="56" t="s">
        <v>216</v>
      </c>
      <c r="I371" s="47">
        <v>24.0</v>
      </c>
    </row>
    <row r="372" ht="14.25" hidden="1" customHeight="1">
      <c r="A372" s="1" t="s">
        <v>583</v>
      </c>
      <c r="B372" s="54" t="s">
        <v>953</v>
      </c>
      <c r="C372" s="12" t="s">
        <v>1087</v>
      </c>
      <c r="D372" s="12" t="s">
        <v>1088</v>
      </c>
      <c r="E372" s="55">
        <v>75.0</v>
      </c>
      <c r="F372" s="12" t="s">
        <v>282</v>
      </c>
      <c r="G372" s="15">
        <v>2020.0</v>
      </c>
      <c r="H372" s="56" t="s">
        <v>216</v>
      </c>
      <c r="I372" s="47">
        <v>15.0</v>
      </c>
    </row>
    <row r="373" ht="14.25" customHeight="1">
      <c r="A373" s="12" t="s">
        <v>583</v>
      </c>
      <c r="B373" s="54">
        <v>1200337.0</v>
      </c>
      <c r="C373" s="12" t="s">
        <v>606</v>
      </c>
      <c r="D373" s="12" t="s">
        <v>601</v>
      </c>
      <c r="E373" s="55">
        <v>75.0</v>
      </c>
      <c r="F373" s="12" t="s">
        <v>215</v>
      </c>
      <c r="G373" s="15">
        <v>2018.0</v>
      </c>
      <c r="H373" s="56" t="s">
        <v>216</v>
      </c>
      <c r="I373" s="47">
        <v>15.65</v>
      </c>
    </row>
    <row r="374" ht="14.25" customHeight="1">
      <c r="A374" s="12" t="s">
        <v>583</v>
      </c>
      <c r="B374" s="54">
        <v>1200557.0</v>
      </c>
      <c r="C374" s="12" t="s">
        <v>607</v>
      </c>
      <c r="D374" s="12" t="s">
        <v>601</v>
      </c>
      <c r="E374" s="55">
        <v>75.0</v>
      </c>
      <c r="F374" s="12" t="s">
        <v>215</v>
      </c>
      <c r="G374" s="15">
        <v>2015.0</v>
      </c>
      <c r="H374" s="56" t="s">
        <v>216</v>
      </c>
      <c r="I374" s="47">
        <v>34.0</v>
      </c>
    </row>
    <row r="375" ht="14.25" customHeight="1">
      <c r="A375" s="12" t="s">
        <v>583</v>
      </c>
      <c r="B375" s="54">
        <v>1201710.0</v>
      </c>
      <c r="C375" s="12" t="s">
        <v>608</v>
      </c>
      <c r="D375" s="12" t="s">
        <v>609</v>
      </c>
      <c r="E375" s="55">
        <v>75.0</v>
      </c>
      <c r="F375" s="12" t="s">
        <v>215</v>
      </c>
      <c r="G375" s="15">
        <v>2019.0</v>
      </c>
      <c r="H375" s="56"/>
      <c r="I375" s="47">
        <v>10.9</v>
      </c>
    </row>
    <row r="376" ht="14.25" customHeight="1">
      <c r="A376" s="12" t="s">
        <v>583</v>
      </c>
      <c r="B376" s="54">
        <v>1201711.0</v>
      </c>
      <c r="C376" s="12" t="s">
        <v>610</v>
      </c>
      <c r="D376" s="12" t="s">
        <v>611</v>
      </c>
      <c r="E376" s="55">
        <v>75.0</v>
      </c>
      <c r="F376" s="12" t="s">
        <v>215</v>
      </c>
      <c r="G376" s="15">
        <v>2018.0</v>
      </c>
      <c r="H376" s="56"/>
      <c r="I376" s="47">
        <v>18.9</v>
      </c>
    </row>
    <row r="377" ht="14.25" customHeight="1">
      <c r="A377" s="12" t="s">
        <v>583</v>
      </c>
      <c r="B377" s="54">
        <v>1202128.0</v>
      </c>
      <c r="C377" s="12" t="s">
        <v>612</v>
      </c>
      <c r="D377" s="12" t="s">
        <v>613</v>
      </c>
      <c r="E377" s="55">
        <v>75.0</v>
      </c>
      <c r="F377" s="12" t="s">
        <v>221</v>
      </c>
      <c r="G377" s="15">
        <v>2019.0</v>
      </c>
      <c r="H377" s="56" t="s">
        <v>256</v>
      </c>
      <c r="I377" s="47">
        <v>10.8</v>
      </c>
    </row>
    <row r="378" ht="14.25" customHeight="1">
      <c r="A378" s="12" t="s">
        <v>583</v>
      </c>
      <c r="B378" s="54">
        <v>1200620.0</v>
      </c>
      <c r="C378" s="12" t="s">
        <v>612</v>
      </c>
      <c r="D378" s="12" t="s">
        <v>613</v>
      </c>
      <c r="E378" s="55">
        <v>75.0</v>
      </c>
      <c r="F378" s="12" t="s">
        <v>215</v>
      </c>
      <c r="G378" s="15">
        <v>2018.0</v>
      </c>
      <c r="H378" s="56" t="s">
        <v>256</v>
      </c>
      <c r="I378" s="47">
        <v>10.8</v>
      </c>
    </row>
    <row r="379" ht="14.25" customHeight="1">
      <c r="A379" s="12" t="s">
        <v>583</v>
      </c>
      <c r="B379" s="54">
        <v>1200975.0</v>
      </c>
      <c r="C379" s="12" t="s">
        <v>614</v>
      </c>
      <c r="D379" s="12" t="s">
        <v>615</v>
      </c>
      <c r="E379" s="55">
        <v>75.0</v>
      </c>
      <c r="F379" s="12" t="s">
        <v>215</v>
      </c>
      <c r="G379" s="15">
        <v>2017.0</v>
      </c>
      <c r="H379" s="56" t="s">
        <v>216</v>
      </c>
      <c r="I379" s="47">
        <v>20.5</v>
      </c>
    </row>
    <row r="380" ht="14.25" customHeight="1">
      <c r="A380" s="12" t="s">
        <v>583</v>
      </c>
      <c r="B380" s="54">
        <v>1202127.0</v>
      </c>
      <c r="C380" s="12" t="s">
        <v>616</v>
      </c>
      <c r="D380" s="12" t="s">
        <v>615</v>
      </c>
      <c r="E380" s="55">
        <v>75.0</v>
      </c>
      <c r="F380" s="12" t="s">
        <v>221</v>
      </c>
      <c r="G380" s="15">
        <v>2018.0</v>
      </c>
      <c r="H380" s="56" t="s">
        <v>216</v>
      </c>
      <c r="I380" s="47">
        <v>22.0</v>
      </c>
    </row>
    <row r="381" ht="14.25" customHeight="1">
      <c r="A381" s="12" t="s">
        <v>583</v>
      </c>
      <c r="B381" s="54">
        <v>1200976.0</v>
      </c>
      <c r="C381" s="12" t="s">
        <v>617</v>
      </c>
      <c r="D381" s="12" t="s">
        <v>615</v>
      </c>
      <c r="E381" s="55">
        <v>75.0</v>
      </c>
      <c r="F381" s="12" t="s">
        <v>215</v>
      </c>
      <c r="G381" s="15">
        <v>2014.0</v>
      </c>
      <c r="H381" s="56" t="s">
        <v>216</v>
      </c>
      <c r="I381" s="47">
        <v>30.0</v>
      </c>
    </row>
    <row r="382" ht="14.25" customHeight="1">
      <c r="E382" s="46"/>
      <c r="I382" s="47"/>
    </row>
    <row r="383" ht="14.25" customHeight="1">
      <c r="E383" s="46"/>
      <c r="I383" s="47"/>
    </row>
    <row r="384" ht="14.25" customHeight="1">
      <c r="E384" s="46"/>
      <c r="I384" s="47"/>
    </row>
    <row r="385" ht="14.25" customHeight="1">
      <c r="E385" s="46"/>
      <c r="I385" s="47"/>
    </row>
    <row r="386" ht="14.25" customHeight="1">
      <c r="E386" s="46"/>
      <c r="I386" s="47"/>
    </row>
    <row r="387" ht="14.25" customHeight="1">
      <c r="E387" s="46"/>
      <c r="I387" s="47"/>
    </row>
    <row r="388" ht="14.25" customHeight="1">
      <c r="E388" s="46"/>
      <c r="I388" s="47"/>
    </row>
    <row r="389" ht="14.25" customHeight="1">
      <c r="E389" s="46"/>
      <c r="I389" s="47"/>
    </row>
    <row r="390" ht="14.25" customHeight="1">
      <c r="E390" s="46"/>
      <c r="I390" s="47"/>
    </row>
    <row r="391" ht="14.25" customHeight="1">
      <c r="E391" s="46"/>
      <c r="I391" s="47"/>
    </row>
    <row r="392" ht="14.25" customHeight="1">
      <c r="E392" s="46"/>
      <c r="I392" s="47"/>
    </row>
    <row r="393" ht="14.25" customHeight="1">
      <c r="E393" s="46"/>
      <c r="I393" s="47"/>
    </row>
    <row r="394" ht="14.25" customHeight="1">
      <c r="E394" s="46"/>
      <c r="I394" s="47"/>
    </row>
    <row r="395" ht="14.25" customHeight="1">
      <c r="E395" s="46"/>
      <c r="I395" s="47"/>
    </row>
    <row r="396" ht="14.25" customHeight="1">
      <c r="E396" s="46"/>
      <c r="I396" s="47"/>
    </row>
    <row r="397" ht="14.25" customHeight="1">
      <c r="E397" s="46"/>
      <c r="I397" s="47"/>
    </row>
    <row r="398" ht="14.25" customHeight="1">
      <c r="E398" s="46"/>
      <c r="I398" s="47"/>
    </row>
    <row r="399" ht="14.25" customHeight="1">
      <c r="E399" s="46"/>
      <c r="I399" s="47"/>
    </row>
    <row r="400" ht="14.25" customHeight="1">
      <c r="E400" s="46"/>
      <c r="I400" s="47"/>
    </row>
    <row r="401" ht="14.25" customHeight="1">
      <c r="E401" s="46"/>
      <c r="I401" s="47"/>
    </row>
    <row r="402" ht="14.25" customHeight="1">
      <c r="E402" s="46"/>
      <c r="I402" s="47"/>
    </row>
    <row r="403" ht="14.25" customHeight="1">
      <c r="E403" s="46"/>
      <c r="I403" s="47"/>
    </row>
    <row r="404" ht="14.25" customHeight="1">
      <c r="E404" s="46"/>
      <c r="I404" s="47"/>
    </row>
    <row r="405" ht="14.25" customHeight="1">
      <c r="E405" s="46"/>
      <c r="I405" s="47"/>
    </row>
    <row r="406" ht="14.25" customHeight="1">
      <c r="E406" s="46"/>
      <c r="I406" s="47"/>
    </row>
    <row r="407" ht="14.25" customHeight="1">
      <c r="E407" s="46"/>
      <c r="I407" s="47"/>
    </row>
    <row r="408" ht="14.25" customHeight="1">
      <c r="E408" s="46"/>
      <c r="I408" s="47"/>
    </row>
    <row r="409" ht="14.25" customHeight="1">
      <c r="E409" s="46"/>
      <c r="I409" s="47"/>
    </row>
    <row r="410" ht="14.25" customHeight="1">
      <c r="E410" s="46"/>
      <c r="I410" s="47"/>
    </row>
    <row r="411" ht="14.25" customHeight="1">
      <c r="E411" s="46"/>
      <c r="I411" s="47"/>
    </row>
    <row r="412" ht="14.25" customHeight="1">
      <c r="E412" s="46"/>
      <c r="I412" s="47"/>
    </row>
    <row r="413" ht="14.25" customHeight="1">
      <c r="E413" s="46"/>
      <c r="I413" s="47"/>
    </row>
    <row r="414" ht="14.25" customHeight="1">
      <c r="E414" s="46"/>
      <c r="I414" s="47"/>
    </row>
    <row r="415" ht="14.25" customHeight="1">
      <c r="E415" s="46"/>
      <c r="I415" s="47"/>
    </row>
    <row r="416" ht="14.25" customHeight="1">
      <c r="E416" s="46"/>
      <c r="I416" s="47"/>
    </row>
    <row r="417" ht="14.25" customHeight="1">
      <c r="E417" s="46"/>
      <c r="I417" s="47"/>
    </row>
    <row r="418" ht="14.25" customHeight="1">
      <c r="E418" s="46"/>
      <c r="I418" s="47"/>
    </row>
    <row r="419" ht="14.25" customHeight="1">
      <c r="E419" s="46"/>
      <c r="I419" s="47"/>
    </row>
    <row r="420" ht="14.25" customHeight="1">
      <c r="E420" s="46"/>
      <c r="I420" s="47"/>
    </row>
    <row r="421" ht="14.25" customHeight="1">
      <c r="E421" s="46"/>
      <c r="I421" s="47"/>
    </row>
    <row r="422" ht="14.25" customHeight="1">
      <c r="E422" s="46"/>
      <c r="I422" s="47"/>
    </row>
    <row r="423" ht="14.25" customHeight="1">
      <c r="E423" s="46"/>
      <c r="I423" s="47"/>
    </row>
    <row r="424" ht="14.25" customHeight="1">
      <c r="E424" s="46"/>
      <c r="I424" s="47"/>
    </row>
    <row r="425" ht="14.25" customHeight="1">
      <c r="E425" s="46"/>
      <c r="I425" s="47"/>
    </row>
    <row r="426" ht="14.25" customHeight="1">
      <c r="E426" s="46"/>
      <c r="I426" s="47"/>
    </row>
    <row r="427" ht="14.25" customHeight="1">
      <c r="E427" s="46"/>
      <c r="I427" s="47"/>
    </row>
    <row r="428" ht="14.25" customHeight="1">
      <c r="E428" s="46"/>
      <c r="I428" s="47"/>
    </row>
    <row r="429" ht="14.25" customHeight="1">
      <c r="E429" s="46"/>
      <c r="I429" s="47"/>
    </row>
    <row r="430" ht="14.25" customHeight="1">
      <c r="E430" s="46"/>
      <c r="I430" s="47"/>
    </row>
    <row r="431" ht="14.25" customHeight="1">
      <c r="E431" s="46"/>
      <c r="I431" s="47"/>
    </row>
    <row r="432" ht="14.25" customHeight="1">
      <c r="E432" s="46"/>
      <c r="I432" s="47"/>
    </row>
    <row r="433" ht="14.25" customHeight="1">
      <c r="E433" s="46"/>
      <c r="I433" s="47"/>
    </row>
    <row r="434" ht="14.25" customHeight="1">
      <c r="E434" s="46"/>
      <c r="I434" s="47"/>
    </row>
    <row r="435" ht="14.25" customHeight="1">
      <c r="E435" s="46"/>
      <c r="I435" s="47"/>
    </row>
    <row r="436" ht="14.25" customHeight="1">
      <c r="E436" s="46"/>
      <c r="I436" s="47"/>
    </row>
    <row r="437" ht="14.25" customHeight="1">
      <c r="E437" s="46"/>
      <c r="I437" s="47"/>
    </row>
    <row r="438" ht="14.25" customHeight="1">
      <c r="E438" s="46"/>
      <c r="I438" s="47"/>
    </row>
    <row r="439" ht="14.25" customHeight="1">
      <c r="E439" s="46"/>
      <c r="I439" s="47"/>
    </row>
    <row r="440" ht="14.25" customHeight="1">
      <c r="E440" s="46"/>
      <c r="I440" s="47"/>
    </row>
    <row r="441" ht="14.25" customHeight="1">
      <c r="E441" s="46"/>
      <c r="I441" s="47"/>
    </row>
    <row r="442" ht="14.25" customHeight="1">
      <c r="E442" s="46"/>
      <c r="I442" s="47"/>
    </row>
    <row r="443" ht="14.25" customHeight="1">
      <c r="E443" s="46"/>
      <c r="I443" s="47"/>
    </row>
    <row r="444" ht="14.25" customHeight="1">
      <c r="E444" s="46"/>
      <c r="I444" s="47"/>
    </row>
    <row r="445" ht="14.25" customHeight="1">
      <c r="E445" s="46"/>
      <c r="I445" s="47"/>
    </row>
    <row r="446" ht="14.25" customHeight="1">
      <c r="E446" s="46"/>
      <c r="I446" s="47"/>
    </row>
    <row r="447" ht="14.25" customHeight="1">
      <c r="E447" s="46"/>
      <c r="I447" s="47"/>
    </row>
    <row r="448" ht="14.25" customHeight="1">
      <c r="E448" s="46"/>
      <c r="I448" s="47"/>
    </row>
    <row r="449" ht="14.25" customHeight="1">
      <c r="E449" s="46"/>
      <c r="I449" s="47"/>
    </row>
    <row r="450" ht="14.25" customHeight="1">
      <c r="E450" s="46"/>
      <c r="I450" s="47"/>
    </row>
    <row r="451" ht="14.25" customHeight="1">
      <c r="E451" s="46"/>
      <c r="I451" s="47"/>
    </row>
    <row r="452" ht="14.25" customHeight="1">
      <c r="E452" s="46"/>
      <c r="I452" s="47"/>
    </row>
    <row r="453" ht="14.25" customHeight="1">
      <c r="E453" s="46"/>
      <c r="I453" s="47"/>
    </row>
    <row r="454" ht="14.25" customHeight="1">
      <c r="E454" s="46"/>
      <c r="I454" s="47"/>
    </row>
    <row r="455" ht="14.25" customHeight="1">
      <c r="E455" s="46"/>
      <c r="I455" s="47"/>
    </row>
    <row r="456" ht="14.25" customHeight="1">
      <c r="E456" s="46"/>
      <c r="I456" s="47"/>
    </row>
    <row r="457" ht="14.25" customHeight="1">
      <c r="E457" s="46"/>
      <c r="I457" s="47"/>
    </row>
    <row r="458" ht="14.25" customHeight="1">
      <c r="E458" s="46"/>
      <c r="I458" s="47"/>
    </row>
    <row r="459" ht="14.25" customHeight="1">
      <c r="E459" s="46"/>
      <c r="I459" s="47"/>
    </row>
    <row r="460" ht="14.25" customHeight="1">
      <c r="E460" s="46"/>
      <c r="I460" s="47"/>
    </row>
    <row r="461" ht="14.25" customHeight="1">
      <c r="E461" s="46"/>
      <c r="I461" s="47"/>
    </row>
    <row r="462" ht="14.25" customHeight="1">
      <c r="E462" s="46"/>
      <c r="I462" s="47"/>
    </row>
    <row r="463" ht="14.25" customHeight="1">
      <c r="E463" s="46"/>
      <c r="I463" s="47"/>
    </row>
    <row r="464" ht="14.25" customHeight="1">
      <c r="E464" s="46"/>
      <c r="I464" s="47"/>
    </row>
    <row r="465" ht="14.25" customHeight="1">
      <c r="E465" s="46"/>
      <c r="I465" s="47"/>
    </row>
    <row r="466" ht="14.25" customHeight="1">
      <c r="E466" s="46"/>
      <c r="I466" s="47"/>
    </row>
    <row r="467" ht="14.25" customHeight="1">
      <c r="E467" s="46"/>
      <c r="I467" s="47"/>
    </row>
    <row r="468" ht="14.25" customHeight="1">
      <c r="E468" s="46"/>
      <c r="I468" s="47"/>
    </row>
    <row r="469" ht="14.25" customHeight="1">
      <c r="E469" s="46"/>
      <c r="I469" s="47"/>
    </row>
    <row r="470" ht="14.25" customHeight="1">
      <c r="E470" s="46"/>
      <c r="I470" s="47"/>
    </row>
    <row r="471" ht="14.25" customHeight="1">
      <c r="E471" s="46"/>
      <c r="I471" s="47"/>
    </row>
    <row r="472" ht="14.25" customHeight="1">
      <c r="E472" s="46"/>
      <c r="I472" s="47"/>
    </row>
    <row r="473" ht="14.25" customHeight="1">
      <c r="E473" s="46"/>
      <c r="I473" s="47"/>
    </row>
    <row r="474" ht="14.25" customHeight="1">
      <c r="E474" s="46"/>
      <c r="I474" s="47"/>
    </row>
    <row r="475" ht="14.25" customHeight="1">
      <c r="E475" s="46"/>
      <c r="I475" s="47"/>
    </row>
    <row r="476" ht="14.25" customHeight="1">
      <c r="E476" s="46"/>
      <c r="I476" s="47"/>
    </row>
    <row r="477" ht="14.25" customHeight="1">
      <c r="E477" s="46"/>
      <c r="I477" s="47"/>
    </row>
    <row r="478" ht="14.25" customHeight="1">
      <c r="E478" s="46"/>
      <c r="I478" s="47"/>
    </row>
    <row r="479" ht="14.25" customHeight="1">
      <c r="E479" s="46"/>
      <c r="I479" s="47"/>
    </row>
    <row r="480" ht="14.25" customHeight="1">
      <c r="E480" s="46"/>
      <c r="I480" s="47"/>
    </row>
    <row r="481" ht="14.25" customHeight="1">
      <c r="E481" s="46"/>
      <c r="I481" s="47"/>
    </row>
    <row r="482" ht="14.25" customHeight="1">
      <c r="E482" s="46"/>
      <c r="I482" s="47"/>
    </row>
    <row r="483" ht="14.25" customHeight="1">
      <c r="E483" s="46"/>
      <c r="I483" s="47"/>
    </row>
    <row r="484" ht="14.25" customHeight="1">
      <c r="E484" s="46"/>
      <c r="I484" s="47"/>
    </row>
    <row r="485" ht="14.25" customHeight="1">
      <c r="E485" s="46"/>
      <c r="I485" s="47"/>
    </row>
    <row r="486" ht="14.25" customHeight="1">
      <c r="E486" s="46"/>
      <c r="I486" s="47"/>
    </row>
    <row r="487" ht="14.25" customHeight="1">
      <c r="E487" s="46"/>
      <c r="I487" s="47"/>
    </row>
    <row r="488" ht="14.25" customHeight="1">
      <c r="E488" s="46"/>
      <c r="I488" s="47"/>
    </row>
    <row r="489" ht="14.25" customHeight="1">
      <c r="E489" s="46"/>
      <c r="I489" s="47"/>
    </row>
    <row r="490" ht="14.25" customHeight="1">
      <c r="E490" s="46"/>
      <c r="I490" s="47"/>
    </row>
    <row r="491" ht="14.25" customHeight="1">
      <c r="E491" s="46"/>
      <c r="I491" s="47"/>
    </row>
    <row r="492" ht="14.25" customHeight="1">
      <c r="E492" s="46"/>
      <c r="I492" s="47"/>
    </row>
    <row r="493" ht="14.25" customHeight="1">
      <c r="E493" s="46"/>
      <c r="I493" s="47"/>
    </row>
    <row r="494" ht="14.25" customHeight="1">
      <c r="E494" s="46"/>
      <c r="I494" s="47"/>
    </row>
    <row r="495" ht="14.25" customHeight="1">
      <c r="E495" s="46"/>
      <c r="I495" s="47"/>
    </row>
    <row r="496" ht="14.25" customHeight="1">
      <c r="E496" s="46"/>
      <c r="I496" s="47"/>
    </row>
    <row r="497" ht="14.25" customHeight="1">
      <c r="E497" s="46"/>
      <c r="I497" s="47"/>
    </row>
    <row r="498" ht="14.25" customHeight="1">
      <c r="E498" s="46"/>
      <c r="I498" s="47"/>
    </row>
    <row r="499" ht="14.25" customHeight="1">
      <c r="E499" s="46"/>
      <c r="I499" s="47"/>
    </row>
    <row r="500" ht="14.25" customHeight="1">
      <c r="E500" s="46"/>
      <c r="I500" s="47"/>
    </row>
    <row r="501" ht="14.25" customHeight="1">
      <c r="E501" s="46"/>
      <c r="I501" s="47"/>
    </row>
    <row r="502" ht="14.25" customHeight="1">
      <c r="E502" s="46"/>
      <c r="I502" s="47"/>
    </row>
    <row r="503" ht="14.25" customHeight="1">
      <c r="E503" s="46"/>
      <c r="I503" s="47"/>
    </row>
    <row r="504" ht="14.25" customHeight="1">
      <c r="E504" s="46"/>
      <c r="I504" s="47"/>
    </row>
    <row r="505" ht="14.25" customHeight="1">
      <c r="E505" s="46"/>
      <c r="I505" s="47"/>
    </row>
    <row r="506" ht="14.25" customHeight="1">
      <c r="E506" s="46"/>
      <c r="I506" s="47"/>
    </row>
    <row r="507" ht="14.25" customHeight="1">
      <c r="E507" s="46"/>
      <c r="I507" s="47"/>
    </row>
    <row r="508" ht="14.25" customHeight="1">
      <c r="E508" s="46"/>
      <c r="I508" s="47"/>
    </row>
    <row r="509" ht="14.25" customHeight="1">
      <c r="E509" s="46"/>
      <c r="I509" s="47"/>
    </row>
    <row r="510" ht="14.25" customHeight="1">
      <c r="E510" s="46"/>
      <c r="I510" s="47"/>
    </row>
    <row r="511" ht="14.25" customHeight="1">
      <c r="E511" s="46"/>
      <c r="I511" s="47"/>
    </row>
    <row r="512" ht="14.25" customHeight="1">
      <c r="E512" s="46"/>
      <c r="I512" s="47"/>
    </row>
    <row r="513" ht="14.25" customHeight="1">
      <c r="E513" s="46"/>
      <c r="I513" s="47"/>
    </row>
    <row r="514" ht="14.25" customHeight="1">
      <c r="E514" s="46"/>
      <c r="I514" s="47"/>
    </row>
    <row r="515" ht="14.25" customHeight="1">
      <c r="E515" s="46"/>
      <c r="I515" s="47"/>
    </row>
    <row r="516" ht="14.25" customHeight="1">
      <c r="E516" s="46"/>
      <c r="I516" s="47"/>
    </row>
    <row r="517" ht="14.25" customHeight="1">
      <c r="E517" s="46"/>
      <c r="I517" s="47"/>
    </row>
    <row r="518" ht="14.25" customHeight="1">
      <c r="E518" s="46"/>
      <c r="I518" s="47"/>
    </row>
    <row r="519" ht="14.25" customHeight="1">
      <c r="E519" s="46"/>
      <c r="I519" s="47"/>
    </row>
    <row r="520" ht="14.25" customHeight="1">
      <c r="E520" s="46"/>
      <c r="I520" s="47"/>
    </row>
    <row r="521" ht="14.25" customHeight="1">
      <c r="E521" s="46"/>
      <c r="I521" s="47"/>
    </row>
    <row r="522" ht="14.25" customHeight="1">
      <c r="E522" s="46"/>
      <c r="I522" s="47"/>
    </row>
    <row r="523" ht="14.25" customHeight="1">
      <c r="E523" s="46"/>
      <c r="I523" s="47"/>
    </row>
    <row r="524" ht="14.25" customHeight="1">
      <c r="E524" s="46"/>
      <c r="I524" s="47"/>
    </row>
    <row r="525" ht="14.25" customHeight="1">
      <c r="E525" s="46"/>
      <c r="I525" s="47"/>
    </row>
    <row r="526" ht="14.25" customHeight="1">
      <c r="E526" s="46"/>
      <c r="I526" s="47"/>
    </row>
    <row r="527" ht="14.25" customHeight="1">
      <c r="E527" s="46"/>
      <c r="I527" s="47"/>
    </row>
    <row r="528" ht="14.25" customHeight="1">
      <c r="E528" s="46"/>
      <c r="I528" s="47"/>
    </row>
    <row r="529" ht="14.25" customHeight="1">
      <c r="E529" s="46"/>
      <c r="I529" s="47"/>
    </row>
    <row r="530" ht="14.25" customHeight="1">
      <c r="E530" s="46"/>
      <c r="I530" s="47"/>
    </row>
    <row r="531" ht="14.25" customHeight="1">
      <c r="E531" s="46"/>
      <c r="I531" s="47"/>
    </row>
    <row r="532" ht="14.25" customHeight="1">
      <c r="E532" s="46"/>
      <c r="I532" s="47"/>
    </row>
    <row r="533" ht="14.25" customHeight="1">
      <c r="E533" s="46"/>
      <c r="I533" s="47"/>
    </row>
    <row r="534" ht="14.25" customHeight="1">
      <c r="E534" s="46"/>
      <c r="I534" s="47"/>
    </row>
    <row r="535" ht="14.25" customHeight="1">
      <c r="E535" s="46"/>
      <c r="I535" s="47"/>
    </row>
    <row r="536" ht="14.25" customHeight="1">
      <c r="E536" s="46"/>
      <c r="I536" s="47"/>
    </row>
    <row r="537" ht="14.25" customHeight="1">
      <c r="E537" s="46"/>
      <c r="I537" s="47"/>
    </row>
    <row r="538" ht="14.25" customHeight="1">
      <c r="E538" s="46"/>
      <c r="I538" s="47"/>
    </row>
    <row r="539" ht="14.25" customHeight="1">
      <c r="E539" s="46"/>
      <c r="I539" s="47"/>
    </row>
    <row r="540" ht="14.25" customHeight="1">
      <c r="E540" s="46"/>
      <c r="I540" s="47"/>
    </row>
    <row r="541" ht="14.25" customHeight="1">
      <c r="E541" s="46"/>
      <c r="I541" s="47"/>
    </row>
    <row r="542" ht="14.25" customHeight="1">
      <c r="E542" s="46"/>
      <c r="I542" s="47"/>
    </row>
    <row r="543" ht="14.25" customHeight="1">
      <c r="E543" s="46"/>
      <c r="I543" s="47"/>
    </row>
    <row r="544" ht="14.25" customHeight="1">
      <c r="E544" s="46"/>
      <c r="I544" s="47"/>
    </row>
    <row r="545" ht="14.25" customHeight="1">
      <c r="E545" s="46"/>
      <c r="I545" s="47"/>
    </row>
    <row r="546" ht="14.25" customHeight="1">
      <c r="E546" s="46"/>
      <c r="I546" s="47"/>
    </row>
    <row r="547" ht="14.25" customHeight="1">
      <c r="E547" s="46"/>
      <c r="I547" s="47"/>
    </row>
    <row r="548" ht="14.25" customHeight="1">
      <c r="E548" s="46"/>
      <c r="I548" s="47"/>
    </row>
    <row r="549" ht="14.25" customHeight="1">
      <c r="E549" s="46"/>
      <c r="I549" s="47"/>
    </row>
    <row r="550" ht="14.25" customHeight="1">
      <c r="E550" s="46"/>
      <c r="I550" s="47"/>
    </row>
    <row r="551" ht="14.25" customHeight="1">
      <c r="E551" s="46"/>
      <c r="I551" s="47"/>
    </row>
    <row r="552" ht="14.25" customHeight="1">
      <c r="E552" s="46"/>
      <c r="I552" s="47"/>
    </row>
    <row r="553" ht="14.25" customHeight="1">
      <c r="E553" s="46"/>
      <c r="I553" s="47"/>
    </row>
    <row r="554" ht="14.25" customHeight="1">
      <c r="E554" s="46"/>
      <c r="I554" s="47"/>
    </row>
    <row r="555" ht="14.25" customHeight="1">
      <c r="E555" s="46"/>
      <c r="I555" s="47"/>
    </row>
    <row r="556" ht="14.25" customHeight="1">
      <c r="E556" s="46"/>
      <c r="I556" s="47"/>
    </row>
    <row r="557" ht="14.25" customHeight="1">
      <c r="E557" s="46"/>
      <c r="I557" s="47"/>
    </row>
    <row r="558" ht="14.25" customHeight="1">
      <c r="E558" s="46"/>
      <c r="I558" s="47"/>
    </row>
    <row r="559" ht="14.25" customHeight="1">
      <c r="E559" s="46"/>
      <c r="I559" s="47"/>
    </row>
    <row r="560" ht="14.25" customHeight="1">
      <c r="E560" s="46"/>
      <c r="I560" s="47"/>
    </row>
    <row r="561" ht="14.25" customHeight="1">
      <c r="E561" s="46"/>
      <c r="I561" s="47"/>
    </row>
    <row r="562" ht="14.25" customHeight="1">
      <c r="E562" s="46"/>
      <c r="I562" s="47"/>
    </row>
    <row r="563" ht="14.25" customHeight="1">
      <c r="E563" s="46"/>
      <c r="I563" s="47"/>
    </row>
    <row r="564" ht="14.25" customHeight="1">
      <c r="E564" s="46"/>
      <c r="I564" s="47"/>
    </row>
    <row r="565" ht="14.25" customHeight="1">
      <c r="E565" s="46"/>
      <c r="I565" s="47"/>
    </row>
    <row r="566" ht="14.25" customHeight="1">
      <c r="E566" s="46"/>
      <c r="I566" s="47"/>
    </row>
    <row r="567" ht="14.25" customHeight="1">
      <c r="E567" s="46"/>
      <c r="I567" s="47"/>
    </row>
    <row r="568" ht="14.25" customHeight="1">
      <c r="E568" s="46"/>
      <c r="I568" s="47"/>
    </row>
    <row r="569" ht="14.25" customHeight="1">
      <c r="E569" s="46"/>
      <c r="I569" s="47"/>
    </row>
    <row r="570" ht="14.25" customHeight="1">
      <c r="E570" s="46"/>
      <c r="I570" s="47"/>
    </row>
    <row r="571" ht="14.25" customHeight="1">
      <c r="E571" s="46"/>
      <c r="I571" s="47"/>
    </row>
    <row r="572" ht="14.25" customHeight="1">
      <c r="E572" s="46"/>
      <c r="I572" s="47"/>
    </row>
    <row r="573" ht="14.25" customHeight="1">
      <c r="E573" s="46"/>
      <c r="I573" s="47"/>
    </row>
    <row r="574" ht="14.25" customHeight="1">
      <c r="E574" s="46"/>
      <c r="I574" s="47"/>
    </row>
    <row r="575" ht="14.25" customHeight="1">
      <c r="E575" s="46"/>
      <c r="I575" s="47"/>
    </row>
    <row r="576" ht="14.25" customHeight="1">
      <c r="E576" s="46"/>
      <c r="I576" s="47"/>
    </row>
    <row r="577" ht="14.25" customHeight="1">
      <c r="E577" s="46"/>
      <c r="I577" s="47"/>
    </row>
    <row r="578" ht="14.25" customHeight="1">
      <c r="E578" s="46"/>
      <c r="I578" s="47"/>
    </row>
    <row r="579" ht="14.25" customHeight="1">
      <c r="E579" s="46"/>
      <c r="I579" s="47"/>
    </row>
    <row r="580" ht="14.25" customHeight="1">
      <c r="E580" s="46"/>
      <c r="I580" s="47"/>
    </row>
    <row r="581" ht="14.25" customHeight="1">
      <c r="E581" s="46"/>
      <c r="I581" s="47"/>
    </row>
    <row r="582" ht="14.25" customHeight="1">
      <c r="E582" s="46"/>
      <c r="I582" s="47"/>
    </row>
    <row r="583" ht="14.25" customHeight="1">
      <c r="E583" s="46"/>
      <c r="I583" s="47"/>
    </row>
    <row r="584" ht="14.25" customHeight="1">
      <c r="E584" s="46"/>
      <c r="I584" s="47"/>
    </row>
    <row r="585" ht="14.25" customHeight="1">
      <c r="E585" s="46"/>
      <c r="I585" s="47"/>
    </row>
    <row r="586" ht="14.25" customHeight="1">
      <c r="E586" s="46"/>
      <c r="I586" s="47"/>
    </row>
    <row r="587" ht="14.25" customHeight="1">
      <c r="E587" s="46"/>
      <c r="I587" s="47"/>
    </row>
    <row r="588" ht="14.25" customHeight="1">
      <c r="E588" s="46"/>
      <c r="I588" s="47"/>
    </row>
    <row r="589" ht="14.25" customHeight="1">
      <c r="E589" s="46"/>
      <c r="I589" s="47"/>
    </row>
    <row r="590" ht="14.25" customHeight="1">
      <c r="E590" s="46"/>
      <c r="I590" s="47"/>
    </row>
    <row r="591" ht="14.25" customHeight="1">
      <c r="E591" s="46"/>
      <c r="I591" s="47"/>
    </row>
    <row r="592" ht="14.25" customHeight="1">
      <c r="E592" s="46"/>
      <c r="I592" s="47"/>
    </row>
    <row r="593" ht="14.25" customHeight="1">
      <c r="E593" s="46"/>
      <c r="I593" s="47"/>
    </row>
    <row r="594" ht="14.25" customHeight="1">
      <c r="E594" s="46"/>
      <c r="I594" s="47"/>
    </row>
    <row r="595" ht="14.25" customHeight="1">
      <c r="E595" s="46"/>
      <c r="I595" s="47"/>
    </row>
    <row r="596" ht="14.25" customHeight="1">
      <c r="E596" s="46"/>
      <c r="I596" s="47"/>
    </row>
    <row r="597" ht="14.25" customHeight="1">
      <c r="E597" s="46"/>
      <c r="I597" s="47"/>
    </row>
    <row r="598" ht="14.25" customHeight="1">
      <c r="E598" s="46"/>
      <c r="I598" s="47"/>
    </row>
    <row r="599" ht="14.25" customHeight="1">
      <c r="E599" s="46"/>
      <c r="I599" s="47"/>
    </row>
    <row r="600" ht="14.25" customHeight="1">
      <c r="E600" s="46"/>
      <c r="I600" s="47"/>
    </row>
    <row r="601" ht="14.25" customHeight="1">
      <c r="E601" s="46"/>
      <c r="I601" s="47"/>
    </row>
    <row r="602" ht="14.25" customHeight="1">
      <c r="E602" s="46"/>
      <c r="I602" s="47"/>
    </row>
    <row r="603" ht="14.25" customHeight="1">
      <c r="E603" s="46"/>
      <c r="I603" s="47"/>
    </row>
    <row r="604" ht="14.25" customHeight="1">
      <c r="E604" s="46"/>
      <c r="I604" s="47"/>
    </row>
    <row r="605" ht="14.25" customHeight="1">
      <c r="E605" s="46"/>
      <c r="I605" s="47"/>
    </row>
    <row r="606" ht="14.25" customHeight="1">
      <c r="E606" s="46"/>
      <c r="I606" s="47"/>
    </row>
    <row r="607" ht="14.25" customHeight="1">
      <c r="E607" s="46"/>
      <c r="I607" s="47"/>
    </row>
    <row r="608" ht="14.25" customHeight="1">
      <c r="E608" s="46"/>
      <c r="I608" s="47"/>
    </row>
    <row r="609" ht="14.25" customHeight="1">
      <c r="E609" s="46"/>
      <c r="I609" s="47"/>
    </row>
    <row r="610" ht="14.25" customHeight="1">
      <c r="E610" s="46"/>
      <c r="I610" s="47"/>
    </row>
    <row r="611" ht="14.25" customHeight="1">
      <c r="E611" s="46"/>
      <c r="I611" s="47"/>
    </row>
    <row r="612" ht="14.25" customHeight="1">
      <c r="E612" s="46"/>
      <c r="I612" s="47"/>
    </row>
    <row r="613" ht="14.25" customHeight="1">
      <c r="E613" s="46"/>
      <c r="I613" s="47"/>
    </row>
    <row r="614" ht="14.25" customHeight="1">
      <c r="E614" s="46"/>
      <c r="I614" s="47"/>
    </row>
    <row r="615" ht="14.25" customHeight="1">
      <c r="E615" s="46"/>
      <c r="I615" s="47"/>
    </row>
    <row r="616" ht="14.25" customHeight="1">
      <c r="E616" s="46"/>
      <c r="I616" s="47"/>
    </row>
    <row r="617" ht="14.25" customHeight="1">
      <c r="E617" s="46"/>
      <c r="I617" s="47"/>
    </row>
    <row r="618" ht="14.25" customHeight="1">
      <c r="E618" s="46"/>
      <c r="I618" s="47"/>
    </row>
    <row r="619" ht="14.25" customHeight="1">
      <c r="E619" s="46"/>
      <c r="I619" s="47"/>
    </row>
    <row r="620" ht="14.25" customHeight="1">
      <c r="E620" s="46"/>
      <c r="I620" s="47"/>
    </row>
    <row r="621" ht="14.25" customHeight="1">
      <c r="E621" s="46"/>
      <c r="I621" s="47"/>
    </row>
    <row r="622" ht="14.25" customHeight="1">
      <c r="E622" s="46"/>
      <c r="I622" s="47"/>
    </row>
    <row r="623" ht="14.25" customHeight="1">
      <c r="E623" s="46"/>
      <c r="I623" s="47"/>
    </row>
    <row r="624" ht="14.25" customHeight="1">
      <c r="E624" s="46"/>
      <c r="I624" s="47"/>
    </row>
    <row r="625" ht="14.25" customHeight="1">
      <c r="E625" s="46"/>
      <c r="I625" s="47"/>
    </row>
    <row r="626" ht="14.25" customHeight="1">
      <c r="E626" s="46"/>
      <c r="I626" s="47"/>
    </row>
    <row r="627" ht="14.25" customHeight="1">
      <c r="E627" s="46"/>
      <c r="I627" s="47"/>
    </row>
    <row r="628" ht="14.25" customHeight="1">
      <c r="E628" s="46"/>
      <c r="I628" s="47"/>
    </row>
    <row r="629" ht="14.25" customHeight="1">
      <c r="E629" s="46"/>
      <c r="I629" s="47"/>
    </row>
    <row r="630" ht="14.25" customHeight="1">
      <c r="E630" s="46"/>
      <c r="I630" s="47"/>
    </row>
    <row r="631" ht="14.25" customHeight="1">
      <c r="E631" s="46"/>
      <c r="I631" s="47"/>
    </row>
    <row r="632" ht="14.25" customHeight="1">
      <c r="E632" s="46"/>
      <c r="I632" s="47"/>
    </row>
    <row r="633" ht="14.25" customHeight="1">
      <c r="E633" s="46"/>
      <c r="I633" s="47"/>
    </row>
    <row r="634" ht="14.25" customHeight="1">
      <c r="E634" s="46"/>
      <c r="I634" s="47"/>
    </row>
    <row r="635" ht="14.25" customHeight="1">
      <c r="E635" s="46"/>
      <c r="I635" s="47"/>
    </row>
    <row r="636" ht="14.25" customHeight="1">
      <c r="E636" s="46"/>
      <c r="I636" s="47"/>
    </row>
    <row r="637" ht="14.25" customHeight="1">
      <c r="E637" s="46"/>
      <c r="I637" s="47"/>
    </row>
    <row r="638" ht="14.25" customHeight="1">
      <c r="E638" s="46"/>
      <c r="I638" s="47"/>
    </row>
    <row r="639" ht="14.25" customHeight="1">
      <c r="E639" s="46"/>
      <c r="I639" s="47"/>
    </row>
    <row r="640" ht="14.25" customHeight="1">
      <c r="E640" s="46"/>
      <c r="I640" s="47"/>
    </row>
    <row r="641" ht="14.25" customHeight="1">
      <c r="E641" s="46"/>
      <c r="I641" s="47"/>
    </row>
    <row r="642" ht="14.25" customHeight="1">
      <c r="E642" s="46"/>
      <c r="I642" s="47"/>
    </row>
    <row r="643" ht="14.25" customHeight="1">
      <c r="E643" s="46"/>
      <c r="I643" s="47"/>
    </row>
    <row r="644" ht="14.25" customHeight="1">
      <c r="E644" s="46"/>
      <c r="I644" s="47"/>
    </row>
    <row r="645" ht="14.25" customHeight="1">
      <c r="E645" s="46"/>
      <c r="I645" s="47"/>
    </row>
    <row r="646" ht="14.25" customHeight="1">
      <c r="E646" s="46"/>
      <c r="I646" s="47"/>
    </row>
    <row r="647" ht="14.25" customHeight="1">
      <c r="E647" s="46"/>
      <c r="I647" s="47"/>
    </row>
    <row r="648" ht="14.25" customHeight="1">
      <c r="E648" s="46"/>
      <c r="I648" s="47"/>
    </row>
    <row r="649" ht="14.25" customHeight="1">
      <c r="E649" s="46"/>
      <c r="I649" s="47"/>
    </row>
    <row r="650" ht="14.25" customHeight="1">
      <c r="E650" s="46"/>
      <c r="I650" s="47"/>
    </row>
    <row r="651" ht="14.25" customHeight="1">
      <c r="E651" s="46"/>
      <c r="I651" s="47"/>
    </row>
    <row r="652" ht="14.25" customHeight="1">
      <c r="E652" s="46"/>
      <c r="I652" s="47"/>
    </row>
    <row r="653" ht="14.25" customHeight="1">
      <c r="E653" s="46"/>
      <c r="I653" s="47"/>
    </row>
    <row r="654" ht="14.25" customHeight="1">
      <c r="E654" s="46"/>
      <c r="I654" s="47"/>
    </row>
    <row r="655" ht="14.25" customHeight="1">
      <c r="E655" s="46"/>
      <c r="I655" s="47"/>
    </row>
    <row r="656" ht="14.25" customHeight="1">
      <c r="E656" s="46"/>
      <c r="I656" s="47"/>
    </row>
    <row r="657" ht="14.25" customHeight="1">
      <c r="E657" s="46"/>
      <c r="I657" s="47"/>
    </row>
    <row r="658" ht="14.25" customHeight="1">
      <c r="E658" s="46"/>
      <c r="I658" s="47"/>
    </row>
    <row r="659" ht="14.25" customHeight="1">
      <c r="E659" s="46"/>
      <c r="I659" s="47"/>
    </row>
    <row r="660" ht="14.25" customHeight="1">
      <c r="E660" s="46"/>
      <c r="I660" s="47"/>
    </row>
    <row r="661" ht="14.25" customHeight="1">
      <c r="E661" s="46"/>
      <c r="I661" s="47"/>
    </row>
    <row r="662" ht="14.25" customHeight="1">
      <c r="E662" s="46"/>
      <c r="I662" s="47"/>
    </row>
    <row r="663" ht="14.25" customHeight="1">
      <c r="E663" s="46"/>
      <c r="I663" s="47"/>
    </row>
    <row r="664" ht="14.25" customHeight="1">
      <c r="E664" s="46"/>
      <c r="I664" s="47"/>
    </row>
    <row r="665" ht="14.25" customHeight="1">
      <c r="E665" s="46"/>
      <c r="I665" s="47"/>
    </row>
    <row r="666" ht="14.25" customHeight="1">
      <c r="E666" s="46"/>
      <c r="I666" s="47"/>
    </row>
    <row r="667" ht="14.25" customHeight="1">
      <c r="E667" s="46"/>
      <c r="I667" s="47"/>
    </row>
    <row r="668" ht="14.25" customHeight="1">
      <c r="E668" s="46"/>
      <c r="I668" s="47"/>
    </row>
    <row r="669" ht="14.25" customHeight="1">
      <c r="E669" s="46"/>
      <c r="I669" s="47"/>
    </row>
    <row r="670" ht="14.25" customHeight="1">
      <c r="E670" s="46"/>
      <c r="I670" s="47"/>
    </row>
    <row r="671" ht="14.25" customHeight="1">
      <c r="E671" s="46"/>
      <c r="I671" s="47"/>
    </row>
    <row r="672" ht="14.25" customHeight="1">
      <c r="E672" s="46"/>
      <c r="I672" s="47"/>
    </row>
    <row r="673" ht="14.25" customHeight="1">
      <c r="E673" s="46"/>
      <c r="I673" s="47"/>
    </row>
    <row r="674" ht="14.25" customHeight="1">
      <c r="E674" s="46"/>
      <c r="I674" s="47"/>
    </row>
    <row r="675" ht="14.25" customHeight="1">
      <c r="E675" s="46"/>
      <c r="I675" s="47"/>
    </row>
    <row r="676" ht="14.25" customHeight="1">
      <c r="E676" s="46"/>
      <c r="I676" s="47"/>
    </row>
    <row r="677" ht="14.25" customHeight="1">
      <c r="E677" s="46"/>
      <c r="I677" s="47"/>
    </row>
    <row r="678" ht="14.25" customHeight="1">
      <c r="E678" s="46"/>
      <c r="I678" s="47"/>
    </row>
    <row r="679" ht="14.25" customHeight="1">
      <c r="E679" s="46"/>
      <c r="I679" s="47"/>
    </row>
    <row r="680" ht="14.25" customHeight="1">
      <c r="E680" s="46"/>
      <c r="I680" s="47"/>
    </row>
    <row r="681" ht="14.25" customHeight="1">
      <c r="E681" s="46"/>
      <c r="I681" s="47"/>
    </row>
    <row r="682" ht="14.25" customHeight="1">
      <c r="E682" s="46"/>
      <c r="I682" s="47"/>
    </row>
    <row r="683" ht="14.25" customHeight="1">
      <c r="E683" s="46"/>
      <c r="I683" s="47"/>
    </row>
    <row r="684" ht="14.25" customHeight="1">
      <c r="E684" s="46"/>
      <c r="I684" s="47"/>
    </row>
    <row r="685" ht="14.25" customHeight="1">
      <c r="E685" s="46"/>
      <c r="I685" s="47"/>
    </row>
    <row r="686" ht="14.25" customHeight="1">
      <c r="E686" s="46"/>
      <c r="I686" s="47"/>
    </row>
    <row r="687" ht="14.25" customHeight="1">
      <c r="E687" s="46"/>
      <c r="I687" s="47"/>
    </row>
    <row r="688" ht="14.25" customHeight="1">
      <c r="E688" s="46"/>
      <c r="I688" s="47"/>
    </row>
    <row r="689" ht="14.25" customHeight="1">
      <c r="E689" s="46"/>
      <c r="I689" s="47"/>
    </row>
    <row r="690" ht="14.25" customHeight="1">
      <c r="E690" s="46"/>
      <c r="I690" s="47"/>
    </row>
    <row r="691" ht="14.25" customHeight="1">
      <c r="E691" s="46"/>
      <c r="I691" s="47"/>
    </row>
    <row r="692" ht="14.25" customHeight="1">
      <c r="E692" s="46"/>
      <c r="I692" s="47"/>
    </row>
    <row r="693" ht="14.25" customHeight="1">
      <c r="E693" s="46"/>
      <c r="I693" s="47"/>
    </row>
    <row r="694" ht="14.25" customHeight="1">
      <c r="E694" s="46"/>
      <c r="I694" s="47"/>
    </row>
    <row r="695" ht="14.25" customHeight="1">
      <c r="E695" s="46"/>
      <c r="I695" s="47"/>
    </row>
    <row r="696" ht="14.25" customHeight="1">
      <c r="E696" s="46"/>
      <c r="I696" s="47"/>
    </row>
    <row r="697" ht="14.25" customHeight="1">
      <c r="E697" s="46"/>
      <c r="I697" s="47"/>
    </row>
    <row r="698" ht="14.25" customHeight="1">
      <c r="E698" s="46"/>
      <c r="I698" s="47"/>
    </row>
    <row r="699" ht="14.25" customHeight="1">
      <c r="E699" s="46"/>
      <c r="I699" s="47"/>
    </row>
    <row r="700" ht="14.25" customHeight="1">
      <c r="E700" s="46"/>
      <c r="I700" s="47"/>
    </row>
    <row r="701" ht="14.25" customHeight="1">
      <c r="E701" s="46"/>
      <c r="I701" s="47"/>
    </row>
    <row r="702" ht="14.25" customHeight="1">
      <c r="E702" s="46"/>
      <c r="I702" s="47"/>
    </row>
    <row r="703" ht="14.25" customHeight="1">
      <c r="E703" s="46"/>
      <c r="I703" s="47"/>
    </row>
    <row r="704" ht="14.25" customHeight="1">
      <c r="E704" s="46"/>
      <c r="I704" s="47"/>
    </row>
    <row r="705" ht="14.25" customHeight="1">
      <c r="E705" s="46"/>
      <c r="I705" s="47"/>
    </row>
    <row r="706" ht="14.25" customHeight="1">
      <c r="E706" s="46"/>
      <c r="I706" s="47"/>
    </row>
    <row r="707" ht="14.25" customHeight="1">
      <c r="E707" s="46"/>
      <c r="I707" s="47"/>
    </row>
    <row r="708" ht="14.25" customHeight="1">
      <c r="E708" s="46"/>
      <c r="I708" s="47"/>
    </row>
    <row r="709" ht="14.25" customHeight="1">
      <c r="E709" s="46"/>
      <c r="I709" s="47"/>
    </row>
    <row r="710" ht="14.25" customHeight="1">
      <c r="E710" s="46"/>
      <c r="I710" s="47"/>
    </row>
    <row r="711" ht="14.25" customHeight="1">
      <c r="E711" s="46"/>
      <c r="I711" s="47"/>
    </row>
    <row r="712" ht="14.25" customHeight="1">
      <c r="E712" s="46"/>
      <c r="I712" s="47"/>
    </row>
    <row r="713" ht="14.25" customHeight="1">
      <c r="E713" s="46"/>
      <c r="I713" s="47"/>
    </row>
    <row r="714" ht="14.25" customHeight="1">
      <c r="E714" s="46"/>
      <c r="I714" s="47"/>
    </row>
    <row r="715" ht="14.25" customHeight="1">
      <c r="E715" s="46"/>
      <c r="I715" s="47"/>
    </row>
    <row r="716" ht="14.25" customHeight="1">
      <c r="E716" s="46"/>
      <c r="I716" s="47"/>
    </row>
    <row r="717" ht="14.25" customHeight="1">
      <c r="E717" s="46"/>
      <c r="I717" s="47"/>
    </row>
    <row r="718" ht="14.25" customHeight="1">
      <c r="E718" s="46"/>
      <c r="I718" s="47"/>
    </row>
    <row r="719" ht="14.25" customHeight="1">
      <c r="E719" s="46"/>
      <c r="I719" s="47"/>
    </row>
    <row r="720" ht="14.25" customHeight="1">
      <c r="E720" s="46"/>
      <c r="I720" s="47"/>
    </row>
    <row r="721" ht="14.25" customHeight="1">
      <c r="E721" s="46"/>
      <c r="I721" s="47"/>
    </row>
    <row r="722" ht="14.25" customHeight="1">
      <c r="E722" s="46"/>
      <c r="I722" s="47"/>
    </row>
    <row r="723" ht="14.25" customHeight="1">
      <c r="E723" s="46"/>
      <c r="I723" s="47"/>
    </row>
    <row r="724" ht="14.25" customHeight="1">
      <c r="E724" s="46"/>
      <c r="I724" s="47"/>
    </row>
    <row r="725" ht="14.25" customHeight="1">
      <c r="E725" s="46"/>
      <c r="I725" s="47"/>
    </row>
    <row r="726" ht="14.25" customHeight="1">
      <c r="E726" s="46"/>
      <c r="I726" s="47"/>
    </row>
    <row r="727" ht="14.25" customHeight="1">
      <c r="E727" s="46"/>
      <c r="I727" s="47"/>
    </row>
    <row r="728" ht="14.25" customHeight="1">
      <c r="E728" s="46"/>
      <c r="I728" s="47"/>
    </row>
    <row r="729" ht="14.25" customHeight="1">
      <c r="E729" s="46"/>
      <c r="I729" s="47"/>
    </row>
    <row r="730" ht="14.25" customHeight="1">
      <c r="E730" s="46"/>
      <c r="I730" s="47"/>
    </row>
    <row r="731" ht="14.25" customHeight="1">
      <c r="E731" s="46"/>
      <c r="I731" s="47"/>
    </row>
    <row r="732" ht="14.25" customHeight="1">
      <c r="E732" s="46"/>
      <c r="I732" s="47"/>
    </row>
    <row r="733" ht="14.25" customHeight="1">
      <c r="E733" s="46"/>
      <c r="I733" s="47"/>
    </row>
    <row r="734" ht="14.25" customHeight="1">
      <c r="E734" s="46"/>
      <c r="I734" s="47"/>
    </row>
    <row r="735" ht="14.25" customHeight="1">
      <c r="E735" s="46"/>
      <c r="I735" s="47"/>
    </row>
    <row r="736" ht="14.25" customHeight="1">
      <c r="E736" s="46"/>
      <c r="I736" s="47"/>
    </row>
    <row r="737" ht="14.25" customHeight="1">
      <c r="E737" s="46"/>
      <c r="I737" s="47"/>
    </row>
    <row r="738" ht="14.25" customHeight="1">
      <c r="E738" s="46"/>
      <c r="I738" s="47"/>
    </row>
    <row r="739" ht="14.25" customHeight="1">
      <c r="E739" s="46"/>
      <c r="I739" s="47"/>
    </row>
    <row r="740" ht="14.25" customHeight="1">
      <c r="E740" s="46"/>
      <c r="I740" s="47"/>
    </row>
    <row r="741" ht="14.25" customHeight="1">
      <c r="E741" s="46"/>
      <c r="I741" s="47"/>
    </row>
    <row r="742" ht="14.25" customHeight="1">
      <c r="E742" s="46"/>
      <c r="I742" s="47"/>
    </row>
    <row r="743" ht="14.25" customHeight="1">
      <c r="E743" s="46"/>
      <c r="I743" s="47"/>
    </row>
    <row r="744" ht="14.25" customHeight="1">
      <c r="E744" s="46"/>
      <c r="I744" s="47"/>
    </row>
    <row r="745" ht="14.25" customHeight="1">
      <c r="E745" s="46"/>
      <c r="I745" s="47"/>
    </row>
    <row r="746" ht="14.25" customHeight="1">
      <c r="E746" s="46"/>
      <c r="I746" s="47"/>
    </row>
    <row r="747" ht="14.25" customHeight="1">
      <c r="E747" s="46"/>
      <c r="I747" s="47"/>
    </row>
    <row r="748" ht="14.25" customHeight="1">
      <c r="E748" s="46"/>
      <c r="I748" s="47"/>
    </row>
    <row r="749" ht="14.25" customHeight="1">
      <c r="E749" s="46"/>
      <c r="I749" s="47"/>
    </row>
    <row r="750" ht="14.25" customHeight="1">
      <c r="E750" s="46"/>
      <c r="I750" s="47"/>
    </row>
    <row r="751" ht="14.25" customHeight="1">
      <c r="E751" s="46"/>
      <c r="I751" s="47"/>
    </row>
    <row r="752" ht="14.25" customHeight="1">
      <c r="E752" s="46"/>
      <c r="I752" s="47"/>
    </row>
    <row r="753" ht="14.25" customHeight="1">
      <c r="E753" s="46"/>
      <c r="I753" s="47"/>
    </row>
    <row r="754" ht="14.25" customHeight="1">
      <c r="E754" s="46"/>
      <c r="I754" s="47"/>
    </row>
    <row r="755" ht="14.25" customHeight="1">
      <c r="E755" s="46"/>
      <c r="I755" s="47"/>
    </row>
    <row r="756" ht="14.25" customHeight="1">
      <c r="E756" s="46"/>
      <c r="I756" s="47"/>
    </row>
    <row r="757" ht="14.25" customHeight="1">
      <c r="E757" s="46"/>
      <c r="I757" s="47"/>
    </row>
    <row r="758" ht="14.25" customHeight="1">
      <c r="E758" s="46"/>
      <c r="I758" s="47"/>
    </row>
    <row r="759" ht="14.25" customHeight="1">
      <c r="E759" s="46"/>
      <c r="I759" s="47"/>
    </row>
    <row r="760" ht="14.25" customHeight="1">
      <c r="E760" s="46"/>
      <c r="I760" s="47"/>
    </row>
    <row r="761" ht="14.25" customHeight="1">
      <c r="E761" s="46"/>
      <c r="I761" s="47"/>
    </row>
    <row r="762" ht="14.25" customHeight="1">
      <c r="E762" s="46"/>
      <c r="I762" s="47"/>
    </row>
    <row r="763" ht="14.25" customHeight="1">
      <c r="E763" s="46"/>
      <c r="I763" s="47"/>
    </row>
    <row r="764" ht="14.25" customHeight="1">
      <c r="E764" s="46"/>
      <c r="I764" s="47"/>
    </row>
    <row r="765" ht="14.25" customHeight="1">
      <c r="E765" s="46"/>
      <c r="I765" s="47"/>
    </row>
    <row r="766" ht="14.25" customHeight="1">
      <c r="E766" s="46"/>
      <c r="I766" s="47"/>
    </row>
    <row r="767" ht="14.25" customHeight="1">
      <c r="E767" s="46"/>
      <c r="I767" s="47"/>
    </row>
    <row r="768" ht="14.25" customHeight="1">
      <c r="E768" s="46"/>
      <c r="I768" s="47"/>
    </row>
    <row r="769" ht="14.25" customHeight="1">
      <c r="E769" s="46"/>
      <c r="I769" s="47"/>
    </row>
    <row r="770" ht="14.25" customHeight="1">
      <c r="E770" s="46"/>
      <c r="I770" s="47"/>
    </row>
    <row r="771" ht="14.25" customHeight="1">
      <c r="E771" s="46"/>
      <c r="I771" s="47"/>
    </row>
    <row r="772" ht="14.25" customHeight="1">
      <c r="E772" s="46"/>
      <c r="I772" s="47"/>
    </row>
    <row r="773" ht="14.25" customHeight="1">
      <c r="E773" s="46"/>
      <c r="I773" s="47"/>
    </row>
    <row r="774" ht="14.25" customHeight="1">
      <c r="E774" s="46"/>
      <c r="I774" s="47"/>
    </row>
    <row r="775" ht="14.25" customHeight="1">
      <c r="E775" s="46"/>
      <c r="I775" s="47"/>
    </row>
    <row r="776" ht="14.25" customHeight="1">
      <c r="E776" s="46"/>
      <c r="I776" s="47"/>
    </row>
    <row r="777" ht="14.25" customHeight="1">
      <c r="E777" s="46"/>
      <c r="I777" s="47"/>
    </row>
    <row r="778" ht="14.25" customHeight="1">
      <c r="E778" s="46"/>
      <c r="I778" s="47"/>
    </row>
    <row r="779" ht="14.25" customHeight="1">
      <c r="E779" s="46"/>
      <c r="I779" s="47"/>
    </row>
    <row r="780" ht="14.25" customHeight="1">
      <c r="E780" s="46"/>
      <c r="I780" s="47"/>
    </row>
    <row r="781" ht="14.25" customHeight="1">
      <c r="E781" s="46"/>
      <c r="I781" s="47"/>
    </row>
    <row r="782" ht="14.25" customHeight="1">
      <c r="E782" s="46"/>
      <c r="I782" s="47"/>
    </row>
    <row r="783" ht="14.25" customHeight="1">
      <c r="E783" s="46"/>
      <c r="I783" s="47"/>
    </row>
    <row r="784" ht="14.25" customHeight="1">
      <c r="E784" s="46"/>
      <c r="I784" s="47"/>
    </row>
    <row r="785" ht="14.25" customHeight="1">
      <c r="E785" s="46"/>
      <c r="I785" s="47"/>
    </row>
    <row r="786" ht="14.25" customHeight="1">
      <c r="E786" s="46"/>
      <c r="I786" s="47"/>
    </row>
    <row r="787" ht="14.25" customHeight="1">
      <c r="E787" s="46"/>
      <c r="I787" s="47"/>
    </row>
    <row r="788" ht="14.25" customHeight="1">
      <c r="E788" s="46"/>
      <c r="I788" s="47"/>
    </row>
    <row r="789" ht="14.25" customHeight="1">
      <c r="E789" s="46"/>
      <c r="I789" s="47"/>
    </row>
    <row r="790" ht="14.25" customHeight="1">
      <c r="E790" s="46"/>
      <c r="I790" s="47"/>
    </row>
    <row r="791" ht="14.25" customHeight="1">
      <c r="E791" s="46"/>
      <c r="I791" s="47"/>
    </row>
    <row r="792" ht="14.25" customHeight="1">
      <c r="E792" s="46"/>
      <c r="I792" s="47"/>
    </row>
    <row r="793" ht="14.25" customHeight="1">
      <c r="E793" s="46"/>
      <c r="I793" s="47"/>
    </row>
    <row r="794" ht="14.25" customHeight="1">
      <c r="E794" s="46"/>
      <c r="I794" s="47"/>
    </row>
    <row r="795" ht="14.25" customHeight="1">
      <c r="E795" s="46"/>
      <c r="I795" s="47"/>
    </row>
    <row r="796" ht="14.25" customHeight="1">
      <c r="E796" s="46"/>
      <c r="I796" s="47"/>
    </row>
    <row r="797" ht="14.25" customHeight="1">
      <c r="E797" s="46"/>
      <c r="I797" s="47"/>
    </row>
    <row r="798" ht="14.25" customHeight="1">
      <c r="E798" s="46"/>
      <c r="I798" s="47"/>
    </row>
    <row r="799" ht="14.25" customHeight="1">
      <c r="E799" s="46"/>
      <c r="I799" s="47"/>
    </row>
    <row r="800" ht="14.25" customHeight="1">
      <c r="E800" s="46"/>
      <c r="I800" s="47"/>
    </row>
    <row r="801" ht="14.25" customHeight="1">
      <c r="E801" s="46"/>
      <c r="I801" s="47"/>
    </row>
    <row r="802" ht="14.25" customHeight="1">
      <c r="E802" s="46"/>
      <c r="I802" s="47"/>
    </row>
    <row r="803" ht="14.25" customHeight="1">
      <c r="E803" s="46"/>
      <c r="I803" s="47"/>
    </row>
    <row r="804" ht="14.25" customHeight="1">
      <c r="E804" s="46"/>
      <c r="I804" s="47"/>
    </row>
    <row r="805" ht="14.25" customHeight="1">
      <c r="E805" s="46"/>
      <c r="I805" s="47"/>
    </row>
    <row r="806" ht="14.25" customHeight="1">
      <c r="E806" s="46"/>
      <c r="I806" s="47"/>
    </row>
    <row r="807" ht="14.25" customHeight="1">
      <c r="E807" s="46"/>
      <c r="I807" s="47"/>
    </row>
    <row r="808" ht="14.25" customHeight="1">
      <c r="E808" s="46"/>
      <c r="I808" s="47"/>
    </row>
    <row r="809" ht="14.25" customHeight="1">
      <c r="E809" s="46"/>
      <c r="I809" s="47"/>
    </row>
    <row r="810" ht="14.25" customHeight="1">
      <c r="E810" s="46"/>
      <c r="I810" s="47"/>
    </row>
    <row r="811" ht="14.25" customHeight="1">
      <c r="E811" s="46"/>
      <c r="I811" s="47"/>
    </row>
    <row r="812" ht="14.25" customHeight="1">
      <c r="E812" s="46"/>
      <c r="I812" s="47"/>
    </row>
    <row r="813" ht="14.25" customHeight="1">
      <c r="E813" s="46"/>
      <c r="I813" s="47"/>
    </row>
    <row r="814" ht="14.25" customHeight="1">
      <c r="E814" s="46"/>
      <c r="I814" s="47"/>
    </row>
    <row r="815" ht="14.25" customHeight="1">
      <c r="E815" s="46"/>
      <c r="I815" s="47"/>
    </row>
    <row r="816" ht="14.25" customHeight="1">
      <c r="E816" s="46"/>
      <c r="I816" s="47"/>
    </row>
    <row r="817" ht="14.25" customHeight="1">
      <c r="E817" s="46"/>
      <c r="I817" s="47"/>
    </row>
    <row r="818" ht="14.25" customHeight="1">
      <c r="E818" s="46"/>
      <c r="I818" s="47"/>
    </row>
    <row r="819" ht="14.25" customHeight="1">
      <c r="E819" s="46"/>
      <c r="I819" s="47"/>
    </row>
    <row r="820" ht="14.25" customHeight="1">
      <c r="E820" s="46"/>
      <c r="I820" s="47"/>
    </row>
    <row r="821" ht="14.25" customHeight="1">
      <c r="E821" s="46"/>
      <c r="I821" s="47"/>
    </row>
    <row r="822" ht="14.25" customHeight="1">
      <c r="E822" s="46"/>
      <c r="I822" s="47"/>
    </row>
    <row r="823" ht="14.25" customHeight="1">
      <c r="E823" s="46"/>
      <c r="I823" s="47"/>
    </row>
    <row r="824" ht="14.25" customHeight="1">
      <c r="E824" s="46"/>
      <c r="I824" s="47"/>
    </row>
    <row r="825" ht="14.25" customHeight="1">
      <c r="E825" s="46"/>
      <c r="I825" s="47"/>
    </row>
    <row r="826" ht="14.25" customHeight="1">
      <c r="E826" s="46"/>
      <c r="I826" s="47"/>
    </row>
    <row r="827" ht="14.25" customHeight="1">
      <c r="E827" s="46"/>
      <c r="I827" s="47"/>
    </row>
    <row r="828" ht="14.25" customHeight="1">
      <c r="E828" s="46"/>
      <c r="I828" s="47"/>
    </row>
    <row r="829" ht="14.25" customHeight="1">
      <c r="E829" s="46"/>
      <c r="I829" s="47"/>
    </row>
    <row r="830" ht="14.25" customHeight="1">
      <c r="E830" s="46"/>
      <c r="I830" s="47"/>
    </row>
    <row r="831" ht="14.25" customHeight="1">
      <c r="E831" s="46"/>
      <c r="I831" s="47"/>
    </row>
    <row r="832" ht="14.25" customHeight="1">
      <c r="E832" s="46"/>
      <c r="I832" s="47"/>
    </row>
    <row r="833" ht="14.25" customHeight="1">
      <c r="E833" s="46"/>
      <c r="I833" s="47"/>
    </row>
    <row r="834" ht="14.25" customHeight="1">
      <c r="E834" s="46"/>
      <c r="I834" s="47"/>
    </row>
    <row r="835" ht="14.25" customHeight="1">
      <c r="E835" s="46"/>
      <c r="I835" s="47"/>
    </row>
    <row r="836" ht="14.25" customHeight="1">
      <c r="E836" s="46"/>
      <c r="I836" s="47"/>
    </row>
    <row r="837" ht="14.25" customHeight="1">
      <c r="E837" s="46"/>
      <c r="I837" s="47"/>
    </row>
    <row r="838" ht="14.25" customHeight="1">
      <c r="E838" s="46"/>
      <c r="I838" s="47"/>
    </row>
    <row r="839" ht="14.25" customHeight="1">
      <c r="E839" s="46"/>
      <c r="I839" s="47"/>
    </row>
    <row r="840" ht="14.25" customHeight="1">
      <c r="E840" s="46"/>
      <c r="I840" s="47"/>
    </row>
    <row r="841" ht="14.25" customHeight="1">
      <c r="E841" s="46"/>
      <c r="I841" s="47"/>
    </row>
    <row r="842" ht="14.25" customHeight="1">
      <c r="E842" s="46"/>
      <c r="I842" s="47"/>
    </row>
    <row r="843" ht="14.25" customHeight="1">
      <c r="E843" s="46"/>
      <c r="I843" s="47"/>
    </row>
    <row r="844" ht="14.25" customHeight="1">
      <c r="E844" s="46"/>
      <c r="I844" s="47"/>
    </row>
    <row r="845" ht="14.25" customHeight="1">
      <c r="E845" s="46"/>
      <c r="I845" s="47"/>
    </row>
    <row r="846" ht="14.25" customHeight="1">
      <c r="E846" s="46"/>
      <c r="I846" s="47"/>
    </row>
    <row r="847" ht="14.25" customHeight="1">
      <c r="E847" s="46"/>
      <c r="I847" s="47"/>
    </row>
    <row r="848" ht="14.25" customHeight="1">
      <c r="E848" s="46"/>
      <c r="I848" s="47"/>
    </row>
    <row r="849" ht="14.25" customHeight="1">
      <c r="E849" s="46"/>
      <c r="I849" s="47"/>
    </row>
    <row r="850" ht="14.25" customHeight="1">
      <c r="E850" s="46"/>
      <c r="I850" s="47"/>
    </row>
    <row r="851" ht="14.25" customHeight="1">
      <c r="E851" s="46"/>
      <c r="I851" s="47"/>
    </row>
    <row r="852" ht="14.25" customHeight="1">
      <c r="E852" s="46"/>
      <c r="I852" s="47"/>
    </row>
    <row r="853" ht="14.25" customHeight="1">
      <c r="E853" s="46"/>
      <c r="I853" s="47"/>
    </row>
    <row r="854" ht="14.25" customHeight="1">
      <c r="E854" s="46"/>
      <c r="I854" s="47"/>
    </row>
    <row r="855" ht="14.25" customHeight="1">
      <c r="E855" s="46"/>
      <c r="I855" s="47"/>
    </row>
    <row r="856" ht="14.25" customHeight="1">
      <c r="E856" s="46"/>
      <c r="I856" s="47"/>
    </row>
    <row r="857" ht="14.25" customHeight="1">
      <c r="E857" s="46"/>
      <c r="I857" s="47"/>
    </row>
    <row r="858" ht="14.25" customHeight="1">
      <c r="E858" s="46"/>
      <c r="I858" s="47"/>
    </row>
    <row r="859" ht="14.25" customHeight="1">
      <c r="E859" s="46"/>
      <c r="I859" s="47"/>
    </row>
    <row r="860" ht="14.25" customHeight="1">
      <c r="E860" s="46"/>
      <c r="I860" s="47"/>
    </row>
    <row r="861" ht="14.25" customHeight="1">
      <c r="E861" s="46"/>
      <c r="I861" s="47"/>
    </row>
    <row r="862" ht="14.25" customHeight="1">
      <c r="E862" s="46"/>
      <c r="I862" s="47"/>
    </row>
    <row r="863" ht="14.25" customHeight="1">
      <c r="E863" s="46"/>
      <c r="I863" s="47"/>
    </row>
    <row r="864" ht="14.25" customHeight="1">
      <c r="E864" s="46"/>
      <c r="I864" s="47"/>
    </row>
    <row r="865" ht="14.25" customHeight="1">
      <c r="E865" s="46"/>
      <c r="I865" s="47"/>
    </row>
    <row r="866" ht="14.25" customHeight="1">
      <c r="E866" s="46"/>
      <c r="I866" s="47"/>
    </row>
    <row r="867" ht="14.25" customHeight="1">
      <c r="E867" s="46"/>
      <c r="I867" s="47"/>
    </row>
    <row r="868" ht="14.25" customHeight="1">
      <c r="E868" s="46"/>
      <c r="I868" s="47"/>
    </row>
    <row r="869" ht="14.25" customHeight="1">
      <c r="E869" s="46"/>
      <c r="I869" s="47"/>
    </row>
    <row r="870" ht="14.25" customHeight="1">
      <c r="E870" s="46"/>
      <c r="I870" s="47"/>
    </row>
    <row r="871" ht="14.25" customHeight="1">
      <c r="E871" s="46"/>
      <c r="I871" s="47"/>
    </row>
    <row r="872" ht="14.25" customHeight="1">
      <c r="E872" s="46"/>
      <c r="I872" s="47"/>
    </row>
    <row r="873" ht="14.25" customHeight="1">
      <c r="E873" s="46"/>
      <c r="I873" s="47"/>
    </row>
    <row r="874" ht="14.25" customHeight="1">
      <c r="E874" s="46"/>
      <c r="I874" s="47"/>
    </row>
    <row r="875" ht="14.25" customHeight="1">
      <c r="E875" s="46"/>
      <c r="I875" s="47"/>
    </row>
    <row r="876" ht="14.25" customHeight="1">
      <c r="E876" s="46"/>
      <c r="I876" s="47"/>
    </row>
    <row r="877" ht="14.25" customHeight="1">
      <c r="E877" s="46"/>
      <c r="I877" s="47"/>
    </row>
    <row r="878" ht="14.25" customHeight="1">
      <c r="E878" s="46"/>
      <c r="I878" s="47"/>
    </row>
    <row r="879" ht="14.25" customHeight="1">
      <c r="E879" s="46"/>
      <c r="I879" s="47"/>
    </row>
    <row r="880" ht="14.25" customHeight="1">
      <c r="E880" s="46"/>
      <c r="I880" s="47"/>
    </row>
    <row r="881" ht="14.25" customHeight="1">
      <c r="E881" s="46"/>
      <c r="I881" s="47"/>
    </row>
    <row r="882" ht="14.25" customHeight="1">
      <c r="E882" s="46"/>
      <c r="I882" s="47"/>
    </row>
    <row r="883" ht="14.25" customHeight="1">
      <c r="E883" s="46"/>
      <c r="I883" s="47"/>
    </row>
    <row r="884" ht="14.25" customHeight="1">
      <c r="E884" s="46"/>
      <c r="I884" s="47"/>
    </row>
    <row r="885" ht="14.25" customHeight="1">
      <c r="E885" s="46"/>
      <c r="I885" s="47"/>
    </row>
    <row r="886" ht="14.25" customHeight="1">
      <c r="E886" s="46"/>
      <c r="I886" s="47"/>
    </row>
    <row r="887" ht="14.25" customHeight="1">
      <c r="E887" s="46"/>
      <c r="I887" s="47"/>
    </row>
    <row r="888" ht="14.25" customHeight="1">
      <c r="E888" s="46"/>
      <c r="I888" s="47"/>
    </row>
    <row r="889" ht="14.25" customHeight="1">
      <c r="E889" s="46"/>
      <c r="I889" s="47"/>
    </row>
    <row r="890" ht="14.25" customHeight="1">
      <c r="E890" s="46"/>
      <c r="I890" s="47"/>
    </row>
    <row r="891" ht="14.25" customHeight="1">
      <c r="E891" s="46"/>
      <c r="I891" s="47"/>
    </row>
    <row r="892" ht="14.25" customHeight="1">
      <c r="E892" s="46"/>
      <c r="I892" s="47"/>
    </row>
    <row r="893" ht="14.25" customHeight="1">
      <c r="E893" s="46"/>
      <c r="I893" s="47"/>
    </row>
    <row r="894" ht="14.25" customHeight="1">
      <c r="E894" s="46"/>
      <c r="I894" s="47"/>
    </row>
    <row r="895" ht="14.25" customHeight="1">
      <c r="E895" s="46"/>
      <c r="I895" s="47"/>
    </row>
    <row r="896" ht="14.25" customHeight="1">
      <c r="E896" s="46"/>
      <c r="I896" s="47"/>
    </row>
    <row r="897" ht="14.25" customHeight="1">
      <c r="E897" s="46"/>
      <c r="I897" s="47"/>
    </row>
    <row r="898" ht="14.25" customHeight="1">
      <c r="E898" s="46"/>
      <c r="I898" s="47"/>
    </row>
    <row r="899" ht="14.25" customHeight="1">
      <c r="E899" s="46"/>
      <c r="I899" s="47"/>
    </row>
    <row r="900" ht="14.25" customHeight="1">
      <c r="E900" s="46"/>
      <c r="I900" s="47"/>
    </row>
    <row r="901" ht="14.25" customHeight="1">
      <c r="E901" s="46"/>
      <c r="I901" s="47"/>
    </row>
    <row r="902" ht="14.25" customHeight="1">
      <c r="E902" s="46"/>
      <c r="I902" s="47"/>
    </row>
    <row r="903" ht="14.25" customHeight="1">
      <c r="E903" s="46"/>
      <c r="I903" s="47"/>
    </row>
    <row r="904" ht="14.25" customHeight="1">
      <c r="E904" s="46"/>
      <c r="I904" s="47"/>
    </row>
    <row r="905" ht="14.25" customHeight="1">
      <c r="E905" s="46"/>
      <c r="I905" s="47"/>
    </row>
    <row r="906" ht="14.25" customHeight="1">
      <c r="E906" s="46"/>
      <c r="I906" s="47"/>
    </row>
    <row r="907" ht="14.25" customHeight="1">
      <c r="E907" s="46"/>
      <c r="I907" s="47"/>
    </row>
    <row r="908" ht="14.25" customHeight="1">
      <c r="E908" s="46"/>
      <c r="I908" s="47"/>
    </row>
    <row r="909" ht="14.25" customHeight="1">
      <c r="E909" s="46"/>
      <c r="I909" s="47"/>
    </row>
    <row r="910" ht="14.25" customHeight="1">
      <c r="E910" s="46"/>
      <c r="I910" s="47"/>
    </row>
    <row r="911" ht="14.25" customHeight="1">
      <c r="E911" s="46"/>
      <c r="I911" s="47"/>
    </row>
    <row r="912" ht="14.25" customHeight="1">
      <c r="E912" s="46"/>
      <c r="I912" s="47"/>
    </row>
    <row r="913" ht="14.25" customHeight="1">
      <c r="E913" s="46"/>
      <c r="I913" s="47"/>
    </row>
    <row r="914" ht="14.25" customHeight="1">
      <c r="E914" s="46"/>
      <c r="I914" s="47"/>
    </row>
    <row r="915" ht="14.25" customHeight="1">
      <c r="E915" s="46"/>
      <c r="I915" s="47"/>
    </row>
    <row r="916" ht="14.25" customHeight="1">
      <c r="E916" s="46"/>
      <c r="I916" s="47"/>
    </row>
    <row r="917" ht="14.25" customHeight="1">
      <c r="E917" s="46"/>
      <c r="I917" s="47"/>
    </row>
    <row r="918" ht="14.25" customHeight="1">
      <c r="E918" s="46"/>
      <c r="I918" s="47"/>
    </row>
    <row r="919" ht="14.25" customHeight="1">
      <c r="E919" s="46"/>
      <c r="I919" s="47"/>
    </row>
    <row r="920" ht="14.25" customHeight="1">
      <c r="E920" s="46"/>
      <c r="I920" s="47"/>
    </row>
    <row r="921" ht="14.25" customHeight="1">
      <c r="E921" s="46"/>
      <c r="I921" s="47"/>
    </row>
    <row r="922" ht="14.25" customHeight="1">
      <c r="E922" s="46"/>
      <c r="I922" s="47"/>
    </row>
    <row r="923" ht="14.25" customHeight="1">
      <c r="E923" s="46"/>
      <c r="I923" s="47"/>
    </row>
    <row r="924" ht="14.25" customHeight="1">
      <c r="E924" s="46"/>
      <c r="I924" s="47"/>
    </row>
    <row r="925" ht="14.25" customHeight="1">
      <c r="E925" s="46"/>
      <c r="I925" s="47"/>
    </row>
    <row r="926" ht="14.25" customHeight="1">
      <c r="E926" s="46"/>
      <c r="I926" s="47"/>
    </row>
    <row r="927" ht="14.25" customHeight="1">
      <c r="E927" s="46"/>
      <c r="I927" s="47"/>
    </row>
    <row r="928" ht="14.25" customHeight="1">
      <c r="E928" s="46"/>
      <c r="I928" s="47"/>
    </row>
    <row r="929" ht="14.25" customHeight="1">
      <c r="E929" s="46"/>
      <c r="I929" s="47"/>
    </row>
    <row r="930" ht="14.25" customHeight="1">
      <c r="E930" s="46"/>
      <c r="I930" s="47"/>
    </row>
    <row r="931" ht="14.25" customHeight="1">
      <c r="E931" s="46"/>
      <c r="I931" s="47"/>
    </row>
    <row r="932" ht="14.25" customHeight="1">
      <c r="E932" s="46"/>
      <c r="I932" s="47"/>
    </row>
    <row r="933" ht="14.25" customHeight="1">
      <c r="E933" s="46"/>
      <c r="I933" s="47"/>
    </row>
    <row r="934" ht="14.25" customHeight="1">
      <c r="E934" s="46"/>
      <c r="I934" s="47"/>
    </row>
    <row r="935" ht="14.25" customHeight="1">
      <c r="E935" s="46"/>
      <c r="I935" s="47"/>
    </row>
    <row r="936" ht="14.25" customHeight="1">
      <c r="E936" s="46"/>
      <c r="I936" s="47"/>
    </row>
    <row r="937" ht="14.25" customHeight="1">
      <c r="E937" s="46"/>
      <c r="I937" s="47"/>
    </row>
    <row r="938" ht="14.25" customHeight="1">
      <c r="E938" s="46"/>
      <c r="I938" s="47"/>
    </row>
    <row r="939" ht="14.25" customHeight="1">
      <c r="E939" s="46"/>
      <c r="I939" s="47"/>
    </row>
    <row r="940" ht="14.25" customHeight="1">
      <c r="E940" s="46"/>
      <c r="I940" s="47"/>
    </row>
    <row r="941" ht="14.25" customHeight="1">
      <c r="E941" s="46"/>
      <c r="I941" s="47"/>
    </row>
    <row r="942" ht="14.25" customHeight="1">
      <c r="E942" s="46"/>
      <c r="I942" s="47"/>
    </row>
    <row r="943" ht="14.25" customHeight="1">
      <c r="E943" s="46"/>
      <c r="I943" s="47"/>
    </row>
    <row r="944" ht="14.25" customHeight="1">
      <c r="E944" s="46"/>
      <c r="I944" s="47"/>
    </row>
    <row r="945" ht="14.25" customHeight="1">
      <c r="E945" s="46"/>
      <c r="I945" s="47"/>
    </row>
    <row r="946" ht="14.25" customHeight="1">
      <c r="E946" s="46"/>
      <c r="I946" s="47"/>
    </row>
    <row r="947" ht="14.25" customHeight="1">
      <c r="E947" s="46"/>
      <c r="I947" s="47"/>
    </row>
    <row r="948" ht="14.25" customHeight="1">
      <c r="E948" s="46"/>
      <c r="I948" s="47"/>
    </row>
    <row r="949" ht="14.25" customHeight="1">
      <c r="E949" s="46"/>
      <c r="I949" s="47"/>
    </row>
    <row r="950" ht="14.25" customHeight="1">
      <c r="E950" s="46"/>
      <c r="I950" s="47"/>
    </row>
    <row r="951" ht="14.25" customHeight="1">
      <c r="E951" s="46"/>
      <c r="I951" s="47"/>
    </row>
    <row r="952" ht="14.25" customHeight="1">
      <c r="E952" s="46"/>
      <c r="I952" s="47"/>
    </row>
    <row r="953" ht="14.25" customHeight="1">
      <c r="E953" s="46"/>
      <c r="I953" s="47"/>
    </row>
    <row r="954" ht="14.25" customHeight="1">
      <c r="E954" s="46"/>
      <c r="I954" s="47"/>
    </row>
    <row r="955" ht="14.25" customHeight="1">
      <c r="E955" s="46"/>
      <c r="I955" s="47"/>
    </row>
    <row r="956" ht="14.25" customHeight="1">
      <c r="E956" s="46"/>
      <c r="I956" s="47"/>
    </row>
    <row r="957" ht="14.25" customHeight="1">
      <c r="E957" s="46"/>
      <c r="I957" s="47"/>
    </row>
    <row r="958" ht="14.25" customHeight="1">
      <c r="E958" s="46"/>
      <c r="I958" s="47"/>
    </row>
    <row r="959" ht="14.25" customHeight="1">
      <c r="E959" s="46"/>
      <c r="I959" s="47"/>
    </row>
    <row r="960" ht="14.25" customHeight="1">
      <c r="E960" s="46"/>
      <c r="I960" s="47"/>
    </row>
    <row r="961" ht="14.25" customHeight="1">
      <c r="E961" s="46"/>
      <c r="I961" s="47"/>
    </row>
    <row r="962" ht="14.25" customHeight="1">
      <c r="E962" s="46"/>
      <c r="I962" s="47"/>
    </row>
    <row r="963" ht="14.25" customHeight="1">
      <c r="E963" s="46"/>
      <c r="I963" s="47"/>
    </row>
    <row r="964" ht="14.25" customHeight="1">
      <c r="E964" s="46"/>
      <c r="I964" s="47"/>
    </row>
    <row r="965" ht="14.25" customHeight="1">
      <c r="E965" s="46"/>
      <c r="I965" s="47"/>
    </row>
    <row r="966" ht="14.25" customHeight="1">
      <c r="E966" s="46"/>
      <c r="I966" s="47"/>
    </row>
    <row r="967" ht="14.25" customHeight="1">
      <c r="E967" s="46"/>
      <c r="I967" s="47"/>
    </row>
    <row r="968" ht="14.25" customHeight="1">
      <c r="E968" s="46"/>
      <c r="I968" s="47"/>
    </row>
    <row r="969" ht="14.25" customHeight="1">
      <c r="E969" s="46"/>
      <c r="I969" s="47"/>
    </row>
    <row r="970" ht="14.25" customHeight="1">
      <c r="E970" s="46"/>
      <c r="I970" s="47"/>
    </row>
    <row r="971" ht="14.25" customHeight="1">
      <c r="E971" s="46"/>
      <c r="I971" s="47"/>
    </row>
    <row r="972" ht="14.25" customHeight="1">
      <c r="E972" s="46"/>
      <c r="I972" s="47"/>
    </row>
    <row r="973" ht="14.25" customHeight="1">
      <c r="E973" s="46"/>
      <c r="I973" s="47"/>
    </row>
    <row r="974" ht="14.25" customHeight="1">
      <c r="E974" s="46"/>
      <c r="I974" s="47"/>
    </row>
    <row r="975" ht="14.25" customHeight="1">
      <c r="E975" s="46"/>
      <c r="I975" s="47"/>
    </row>
    <row r="976" ht="14.25" customHeight="1">
      <c r="E976" s="46"/>
      <c r="I976" s="47"/>
    </row>
    <row r="977" ht="14.25" customHeight="1">
      <c r="E977" s="46"/>
      <c r="I977" s="47"/>
    </row>
    <row r="978" ht="14.25" customHeight="1">
      <c r="E978" s="46"/>
      <c r="I978" s="47"/>
    </row>
    <row r="979" ht="14.25" customHeight="1">
      <c r="E979" s="46"/>
      <c r="I979" s="47"/>
    </row>
    <row r="980" ht="14.25" customHeight="1">
      <c r="E980" s="46"/>
      <c r="I980" s="47"/>
    </row>
    <row r="981" ht="14.25" customHeight="1">
      <c r="E981" s="46"/>
      <c r="I981" s="47"/>
    </row>
    <row r="982" ht="14.25" customHeight="1">
      <c r="E982" s="46"/>
      <c r="I982" s="47"/>
    </row>
    <row r="983" ht="14.25" customHeight="1">
      <c r="E983" s="46"/>
      <c r="I983" s="47"/>
    </row>
    <row r="984" ht="14.25" customHeight="1">
      <c r="E984" s="46"/>
      <c r="I984" s="47"/>
    </row>
    <row r="985" ht="14.25" customHeight="1">
      <c r="E985" s="46"/>
      <c r="I985" s="47"/>
    </row>
    <row r="986" ht="14.25" customHeight="1">
      <c r="E986" s="46"/>
      <c r="I986" s="47"/>
    </row>
    <row r="987" ht="14.25" customHeight="1">
      <c r="E987" s="46"/>
      <c r="I987" s="47"/>
    </row>
    <row r="988" ht="14.25" customHeight="1">
      <c r="E988" s="46"/>
      <c r="I988" s="47"/>
    </row>
    <row r="989" ht="14.25" customHeight="1">
      <c r="E989" s="46"/>
      <c r="I989" s="47"/>
    </row>
    <row r="990" ht="14.25" customHeight="1">
      <c r="E990" s="46"/>
      <c r="I990" s="47"/>
    </row>
    <row r="991" ht="14.25" customHeight="1">
      <c r="E991" s="46"/>
      <c r="I991" s="47"/>
    </row>
    <row r="992" ht="14.25" customHeight="1">
      <c r="E992" s="46"/>
      <c r="I992" s="47"/>
    </row>
    <row r="993" ht="14.25" customHeight="1">
      <c r="E993" s="46"/>
      <c r="I993" s="47"/>
    </row>
    <row r="994" ht="14.25" customHeight="1">
      <c r="E994" s="46"/>
      <c r="I994" s="47"/>
    </row>
    <row r="995" ht="14.25" customHeight="1">
      <c r="E995" s="46"/>
      <c r="I995" s="47"/>
    </row>
    <row r="996" ht="14.25" customHeight="1">
      <c r="E996" s="46"/>
      <c r="I996" s="47"/>
    </row>
    <row r="997" ht="14.25" customHeight="1">
      <c r="E997" s="46"/>
      <c r="I997" s="47"/>
    </row>
    <row r="998" ht="14.25" customHeight="1">
      <c r="E998" s="46"/>
      <c r="I998" s="47"/>
    </row>
    <row r="999" ht="14.25" customHeight="1">
      <c r="E999" s="46"/>
      <c r="I999" s="47"/>
    </row>
    <row r="1000" ht="14.25" customHeight="1">
      <c r="E1000" s="46"/>
      <c r="I1000" s="47"/>
    </row>
  </sheetData>
  <autoFilter ref="$A$2:$K$381">
    <filterColumn colId="1">
      <filters>
        <filter val="1201769"/>
        <filter val="1202858"/>
        <filter val="1200557"/>
        <filter val="1200555"/>
        <filter val="1201402"/>
        <filter val="1200435"/>
        <filter val="1200556"/>
        <filter val="1200432"/>
        <filter val="1203149"/>
        <filter val="1200554"/>
        <filter val="1200433"/>
        <filter val="1200431"/>
        <filter val="1202299"/>
        <filter val="1201084"/>
        <filter val="1201083"/>
        <filter val="1203140"/>
        <filter val="1201082"/>
        <filter val="1201081"/>
        <filter val="1200208"/>
        <filter val="1201779"/>
        <filter val="1200447"/>
        <filter val="1201778"/>
        <filter val="1200566"/>
        <filter val="1201776"/>
        <filter val="1202865"/>
        <filter val="1200565"/>
        <filter val="1203159"/>
        <filter val="1200683"/>
        <filter val="1201771"/>
        <filter val="1201770"/>
        <filter val="1203155"/>
        <filter val="1203152"/>
        <filter val="1201092"/>
        <filter val="1201090"/>
        <filter val="1201428"/>
        <filter val="1200337"/>
        <filter val="1201786"/>
        <filter val="1201423"/>
        <filter val="1201785"/>
        <filter val="1201783"/>
        <filter val="1201782"/>
        <filter val="1202407"/>
        <filter val="1202406"/>
        <filter val="1201436"/>
        <filter val="1201556"/>
        <filter val="1200223"/>
        <filter val="1201554"/>
        <filter val="1200222"/>
        <filter val="1200464"/>
        <filter val="1200461"/>
        <filter val="1200583"/>
        <filter val="1202088"/>
        <filter val="1202087"/>
        <filter val="1200581"/>
        <filter val="1002248"/>
        <filter val="1201449"/>
        <filter val="1202659"/>
        <filter val="1201689"/>
        <filter val="1201567"/>
        <filter val="1200477"/>
        <filter val="1201443"/>
        <filter val="1201684"/>
        <filter val="1201683"/>
        <filter val="1203068"/>
        <filter val="1202099"/>
        <filter val="1201560"/>
        <filter val="1202098"/>
        <filter val="1202097"/>
        <filter val="1202095"/>
        <filter val="1202093"/>
        <filter val="1202092"/>
        <filter val="1202091"/>
        <filter val="1202090"/>
        <filter val="1202789"/>
        <filter val="1201699"/>
        <filter val="1202788"/>
        <filter val="1200487"/>
        <filter val="1202787"/>
        <filter val="1201698"/>
        <filter val="1202666"/>
        <filter val="1202786"/>
        <filter val="1202301"/>
        <filter val="1202300"/>
        <filter val="1201453"/>
        <filter val="1201694"/>
        <filter val="1201693"/>
        <filter val="1203078"/>
        <filter val="1202660"/>
        <filter val="1203077"/>
        <filter val="1003441"/>
        <filter val="1202679"/>
        <filter val="1201106"/>
        <filter val="1202796"/>
        <filter val="1202311"/>
        <filter val="1202794"/>
        <filter val="1202310"/>
        <filter val="1202793"/>
        <filter val="1202791"/>
        <filter val="1202790"/>
        <filter val="1200948"/>
        <filter val="1200946"/>
        <filter val="1200942"/>
        <filter val="1202328"/>
        <filter val="1200943"/>
        <filter val="1202569"/>
        <filter val="1202442"/>
        <filter val="1202683"/>
        <filter val="1202682"/>
        <filter val="1202681"/>
        <filter val="1203096"/>
        <filter val="1203094"/>
        <filter val="1203092"/>
        <filter val="1203091"/>
        <filter val="1203090"/>
        <filter val="1200716"/>
        <filter val="1202339"/>
        <filter val="1201249"/>
        <filter val="1202338"/>
        <filter val="1201248"/>
        <filter val="1202337"/>
        <filter val="1201247"/>
        <filter val="1202334"/>
        <filter val="1201244"/>
        <filter val="1201243"/>
        <filter val="1200272"/>
        <filter val="1201241"/>
        <filter val="1201240"/>
        <filter val="1200607"/>
        <filter val="1201939"/>
        <filter val="1201938"/>
        <filter val="1201937"/>
        <filter val="1201936"/>
        <filter val="1202109"/>
        <filter val="1200602"/>
        <filter val="1202108"/>
        <filter val="1202107"/>
        <filter val="1202106"/>
        <filter val="1201258"/>
        <filter val="1202105"/>
        <filter val="1202347"/>
        <filter val="1202104"/>
        <filter val="1201256"/>
        <filter val="1202102"/>
        <filter val="1202101"/>
        <filter val="1202343"/>
        <filter val="1202100"/>
        <filter val="1200162"/>
        <filter val="1202341"/>
        <filter val="1200163"/>
        <filter val="1202340"/>
        <filter val="1201709"/>
        <filter val="1201708"/>
        <filter val="1200618"/>
        <filter val="1201707"/>
        <filter val="1200619"/>
        <filter val="1201949"/>
        <filter val="1200979"/>
        <filter val="1201948"/>
        <filter val="1200616"/>
        <filter val="1200859"/>
        <filter val="1201947"/>
        <filter val="1201946"/>
        <filter val="1201704"/>
        <filter val="1200614"/>
        <filter val="1201703"/>
        <filter val="1200978"/>
        <filter val="1200615"/>
        <filter val="1201945"/>
        <filter val="1200733"/>
        <filter val="1201702"/>
        <filter val="1201944"/>
        <filter val="1200975"/>
        <filter val="1201943"/>
        <filter val="1202119"/>
        <filter val="1200976"/>
        <filter val="1201942"/>
        <filter val="1201700"/>
        <filter val="1200973"/>
        <filter val="1202118"/>
        <filter val="1200732"/>
        <filter val="1200611"/>
        <filter val="1201941"/>
        <filter val="1202117"/>
        <filter val="1201940"/>
        <filter val="1202116"/>
        <filter val="1201268"/>
        <filter val="1202115"/>
        <filter val="1200298"/>
        <filter val="1202114"/>
        <filter val="1202113"/>
        <filter val="1202597"/>
        <filter val="1201265"/>
        <filter val="1203201"/>
        <filter val="1203200"/>
        <filter val="1201140"/>
        <filter val="1200629"/>
        <filter val="1200627"/>
        <filter val="1201715"/>
        <filter val="1201714"/>
        <filter val="1200503"/>
        <filter val="1201711"/>
        <filter val="1201952"/>
        <filter val="1200622"/>
        <filter val="1201710"/>
        <filter val="1202128"/>
        <filter val="1202369"/>
        <filter val="1201951"/>
        <filter val="1200861"/>
        <filter val="1202127"/>
        <filter val="1202126"/>
        <filter val="1202368"/>
        <filter val="1200862"/>
        <filter val="1200620"/>
        <filter val="1200980"/>
        <filter val="1202125"/>
        <filter val="1202124"/>
        <filter val="1202364"/>
        <filter val="1202121"/>
        <filter val="1201152"/>
        <filter val="1201273"/>
        <filter val="1202362"/>
        <filter val="1202120"/>
        <filter val="1201272"/>
        <filter val="1200638"/>
        <filter val="1201727"/>
        <filter val="1201606"/>
        <filter val="1200637"/>
        <filter val="1200997"/>
        <filter val="1200995"/>
        <filter val="1201964"/>
        <filter val="1200994"/>
        <filter val="1201289"/>
        <filter val="1201287"/>
        <filter val="1202375"/>
        <filter val="1201285"/>
        <filter val="1202374"/>
        <filter val="1202373"/>
        <filter val="1201284"/>
        <filter val="1201283"/>
        <filter val="1202370"/>
        <filter val="1200649"/>
        <filter val="1200647"/>
        <filter val="1203119"/>
        <filter val="1200644"/>
        <filter val="1203118"/>
        <filter val="1201731"/>
        <filter val="1203117"/>
        <filter val="1203116"/>
        <filter val="1203115"/>
        <filter val="1203114"/>
        <filter val="1201175"/>
        <filter val="1203110"/>
        <filter val="1201174"/>
        <filter val="1201172"/>
        <filter val="1201292"/>
        <filter val="1201291"/>
        <filter val="1201747"/>
        <filter val="1201745"/>
        <filter val="1202712"/>
        <filter val="1200654"/>
        <filter val="1203127"/>
        <filter val="1200411"/>
        <filter val="1200653"/>
        <filter val="1200650"/>
        <filter val="1200651"/>
        <filter val="1203121"/>
        <filter val="1203120"/>
        <filter val="1202724"/>
        <filter val="1203139"/>
        <filter val="1203138"/>
        <filter val="1203137"/>
        <filter val="1203136"/>
        <filter val="1200662"/>
        <filter val="1203135"/>
        <filter val="1201078"/>
        <filter val="1203134"/>
        <filter val="1203131"/>
        <filter val="1201191"/>
      </filters>
    </filterColumn>
    <sortState ref="A2:K381">
      <sortCondition ref="A2:A381"/>
    </sortState>
  </autoFilter>
  <dataValidations>
    <dataValidation type="custom" allowBlank="1" showErrorMessage="1" sqref="D311 D323:D324 D327 C328:D328">
      <formula1>LTE(LEN(C311),(30))</formula1>
    </dataValidation>
  </dataValidations>
  <printOptions/>
  <pageMargins bottom="0.7480314960629921" footer="0.0" header="0.0" left="0.7086614173228347" right="0.7086614173228347" top="0.7480314960629921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EFAF4D"/>
    <pageSetUpPr/>
  </sheetPr>
  <sheetViews>
    <sheetView workbookViewId="0"/>
  </sheetViews>
  <sheetFormatPr customHeight="1" defaultColWidth="12.63" defaultRowHeight="15.0"/>
  <cols>
    <col customWidth="1" min="1" max="1" width="25.13"/>
    <col customWidth="1" hidden="1" min="2" max="2" width="10.0"/>
    <col customWidth="1" min="3" max="3" width="37.13"/>
    <col customWidth="1" min="4" max="4" width="31.25"/>
    <col customWidth="1" min="5" max="5" width="6.25"/>
    <col customWidth="1" min="6" max="7" width="9.38"/>
    <col customWidth="1" min="8" max="8" width="12.5"/>
    <col customWidth="1" min="9" max="9" width="28.13"/>
    <col customWidth="1" min="10" max="10" width="10.63"/>
    <col customWidth="1" min="11" max="11" width="12.88"/>
    <col customWidth="1" min="12" max="26" width="9.38"/>
  </cols>
  <sheetData>
    <row r="1" ht="102.75" customHeight="1">
      <c r="C1" s="2" t="s">
        <v>0</v>
      </c>
      <c r="D1" s="2" t="s">
        <v>618</v>
      </c>
      <c r="H1" s="15"/>
      <c r="J1" s="47"/>
      <c r="K1" s="42"/>
    </row>
    <row r="2" ht="30.75" customHeight="1">
      <c r="A2" s="28" t="s">
        <v>1</v>
      </c>
      <c r="B2" s="50" t="s">
        <v>952</v>
      </c>
      <c r="C2" s="48" t="s">
        <v>619</v>
      </c>
      <c r="D2" s="50" t="s">
        <v>209</v>
      </c>
      <c r="E2" s="51" t="s">
        <v>210</v>
      </c>
      <c r="F2" s="50" t="s">
        <v>5</v>
      </c>
      <c r="G2" s="50" t="s">
        <v>6</v>
      </c>
      <c r="H2" s="57" t="s">
        <v>620</v>
      </c>
      <c r="I2" s="52" t="s">
        <v>621</v>
      </c>
      <c r="J2" s="53" t="s">
        <v>622</v>
      </c>
      <c r="K2" s="53" t="s">
        <v>7</v>
      </c>
    </row>
    <row r="3" ht="14.25" customHeight="1">
      <c r="A3" s="12" t="s">
        <v>623</v>
      </c>
      <c r="B3" s="15">
        <v>1000070.0</v>
      </c>
      <c r="C3" s="12" t="s">
        <v>624</v>
      </c>
      <c r="D3" s="12" t="s">
        <v>214</v>
      </c>
      <c r="E3" s="58">
        <v>75.0</v>
      </c>
      <c r="F3" s="12" t="s">
        <v>221</v>
      </c>
      <c r="G3" s="15">
        <v>2019.0</v>
      </c>
      <c r="H3" s="59">
        <v>0.1</v>
      </c>
      <c r="I3" s="56"/>
      <c r="J3" s="47">
        <v>7.6</v>
      </c>
      <c r="K3" s="42">
        <v>6.84</v>
      </c>
    </row>
    <row r="4" ht="14.25" customHeight="1">
      <c r="A4" s="12" t="s">
        <v>623</v>
      </c>
      <c r="B4" s="15">
        <v>1000147.0</v>
      </c>
      <c r="C4" s="12" t="s">
        <v>625</v>
      </c>
      <c r="D4" s="12" t="s">
        <v>626</v>
      </c>
      <c r="E4" s="58">
        <v>75.0</v>
      </c>
      <c r="F4" s="12" t="s">
        <v>221</v>
      </c>
      <c r="G4" s="15">
        <v>2020.0</v>
      </c>
      <c r="H4" s="59">
        <v>0.15</v>
      </c>
      <c r="I4" s="56" t="s">
        <v>256</v>
      </c>
      <c r="J4" s="47">
        <v>7.55</v>
      </c>
      <c r="K4" s="42">
        <v>6.42</v>
      </c>
    </row>
    <row r="5" ht="14.25" customHeight="1">
      <c r="A5" s="12" t="s">
        <v>623</v>
      </c>
      <c r="B5" s="15">
        <v>1000503.0</v>
      </c>
      <c r="C5" s="12" t="s">
        <v>627</v>
      </c>
      <c r="D5" s="12" t="s">
        <v>214</v>
      </c>
      <c r="E5" s="58">
        <v>75.0</v>
      </c>
      <c r="F5" s="12" t="s">
        <v>215</v>
      </c>
      <c r="G5" s="15">
        <v>2018.0</v>
      </c>
      <c r="H5" s="59">
        <v>0.15</v>
      </c>
      <c r="I5" s="56"/>
      <c r="J5" s="47">
        <v>3.99</v>
      </c>
      <c r="K5" s="42">
        <v>3.3915</v>
      </c>
    </row>
    <row r="6" ht="14.25" customHeight="1">
      <c r="A6" s="12" t="s">
        <v>623</v>
      </c>
      <c r="B6" s="15">
        <v>1000071.0</v>
      </c>
      <c r="C6" s="12" t="s">
        <v>628</v>
      </c>
      <c r="D6" s="12" t="s">
        <v>214</v>
      </c>
      <c r="E6" s="58">
        <v>75.0</v>
      </c>
      <c r="F6" s="12" t="s">
        <v>215</v>
      </c>
      <c r="G6" s="15">
        <v>2019.0</v>
      </c>
      <c r="H6" s="59">
        <v>0.1</v>
      </c>
      <c r="I6" s="56"/>
      <c r="J6" s="47">
        <v>8.8</v>
      </c>
      <c r="K6" s="42">
        <v>7.920000000000001</v>
      </c>
    </row>
    <row r="7" ht="14.25" customHeight="1">
      <c r="A7" s="12" t="s">
        <v>629</v>
      </c>
      <c r="B7" s="15">
        <v>1000125.0</v>
      </c>
      <c r="C7" s="12" t="s">
        <v>630</v>
      </c>
      <c r="D7" s="12" t="s">
        <v>631</v>
      </c>
      <c r="E7" s="58">
        <v>75.0</v>
      </c>
      <c r="F7" s="12" t="s">
        <v>215</v>
      </c>
      <c r="G7" s="15">
        <v>2019.0</v>
      </c>
      <c r="H7" s="59">
        <v>0.1</v>
      </c>
      <c r="I7" s="56"/>
      <c r="J7" s="47">
        <v>5.9</v>
      </c>
      <c r="K7" s="42">
        <v>5.3100000000000005</v>
      </c>
    </row>
    <row r="8" ht="14.25" customHeight="1">
      <c r="A8" s="12" t="s">
        <v>629</v>
      </c>
      <c r="B8" s="15">
        <v>1002733.0</v>
      </c>
      <c r="C8" s="12" t="s">
        <v>632</v>
      </c>
      <c r="D8" s="12" t="s">
        <v>631</v>
      </c>
      <c r="E8" s="58">
        <v>150.0</v>
      </c>
      <c r="F8" s="12" t="s">
        <v>215</v>
      </c>
      <c r="G8" s="15">
        <v>2018.0</v>
      </c>
      <c r="H8" s="59">
        <v>0.1</v>
      </c>
      <c r="I8" s="56"/>
      <c r="J8" s="47">
        <v>12.5</v>
      </c>
      <c r="K8" s="42">
        <v>11.25</v>
      </c>
    </row>
    <row r="9" ht="14.25" customHeight="1">
      <c r="A9" s="12" t="s">
        <v>629</v>
      </c>
      <c r="B9" s="15">
        <v>1004539.0</v>
      </c>
      <c r="C9" s="12" t="s">
        <v>633</v>
      </c>
      <c r="D9" s="12" t="s">
        <v>634</v>
      </c>
      <c r="E9" s="58">
        <v>75.0</v>
      </c>
      <c r="F9" s="12" t="s">
        <v>215</v>
      </c>
      <c r="G9" s="15">
        <v>2019.0</v>
      </c>
      <c r="H9" s="59">
        <v>0.15</v>
      </c>
      <c r="I9" s="56" t="s">
        <v>256</v>
      </c>
      <c r="J9" s="47">
        <v>12.9</v>
      </c>
      <c r="K9" s="42">
        <v>10.965</v>
      </c>
    </row>
    <row r="10" ht="14.25" customHeight="1">
      <c r="A10" s="12" t="s">
        <v>629</v>
      </c>
      <c r="B10" s="15">
        <v>1000003.0</v>
      </c>
      <c r="C10" s="12" t="s">
        <v>635</v>
      </c>
      <c r="D10" s="12" t="s">
        <v>39</v>
      </c>
      <c r="E10" s="58">
        <v>75.0</v>
      </c>
      <c r="F10" s="12" t="s">
        <v>215</v>
      </c>
      <c r="G10" s="15">
        <v>2017.0</v>
      </c>
      <c r="H10" s="59">
        <v>0.1</v>
      </c>
      <c r="I10" s="56"/>
      <c r="J10" s="47">
        <v>15.0</v>
      </c>
      <c r="K10" s="42">
        <v>13.5</v>
      </c>
    </row>
    <row r="11" ht="14.25" customHeight="1">
      <c r="A11" s="12" t="s">
        <v>636</v>
      </c>
      <c r="B11" s="15">
        <v>1001313.0</v>
      </c>
      <c r="C11" s="12" t="s">
        <v>637</v>
      </c>
      <c r="D11" s="12" t="s">
        <v>12</v>
      </c>
      <c r="E11" s="58">
        <v>75.0</v>
      </c>
      <c r="F11" s="12" t="s">
        <v>221</v>
      </c>
      <c r="G11" s="15">
        <v>2016.0</v>
      </c>
      <c r="H11" s="59">
        <v>0.1</v>
      </c>
      <c r="I11" s="56" t="s">
        <v>256</v>
      </c>
      <c r="J11" s="47">
        <v>12.0</v>
      </c>
      <c r="K11" s="42">
        <v>10.8</v>
      </c>
    </row>
    <row r="12" ht="14.25" customHeight="1">
      <c r="A12" s="12" t="s">
        <v>636</v>
      </c>
      <c r="B12" s="15">
        <v>1000055.0</v>
      </c>
      <c r="C12" s="12" t="s">
        <v>638</v>
      </c>
      <c r="D12" s="12" t="s">
        <v>12</v>
      </c>
      <c r="E12" s="58">
        <v>75.0</v>
      </c>
      <c r="F12" s="12" t="s">
        <v>221</v>
      </c>
      <c r="G12" s="15">
        <v>2019.0</v>
      </c>
      <c r="H12" s="59">
        <v>0.1</v>
      </c>
      <c r="I12" s="56"/>
      <c r="J12" s="47">
        <v>6.65</v>
      </c>
      <c r="K12" s="42">
        <v>5.985</v>
      </c>
    </row>
    <row r="13" ht="14.25" customHeight="1">
      <c r="A13" s="12" t="s">
        <v>35</v>
      </c>
      <c r="B13" s="15">
        <v>1000455.0</v>
      </c>
      <c r="C13" s="12" t="s">
        <v>639</v>
      </c>
      <c r="D13" s="12" t="s">
        <v>640</v>
      </c>
      <c r="E13" s="58">
        <v>75.0</v>
      </c>
      <c r="F13" s="12" t="s">
        <v>215</v>
      </c>
      <c r="G13" s="15">
        <v>2018.0</v>
      </c>
      <c r="H13" s="59">
        <v>0.15</v>
      </c>
      <c r="I13" s="56" t="s">
        <v>641</v>
      </c>
      <c r="J13" s="47">
        <v>15.9</v>
      </c>
      <c r="K13" s="42">
        <v>13.515</v>
      </c>
    </row>
    <row r="14" ht="14.25" customHeight="1">
      <c r="A14" s="12" t="s">
        <v>35</v>
      </c>
      <c r="B14" s="15">
        <v>1004557.0</v>
      </c>
      <c r="C14" s="12" t="s">
        <v>642</v>
      </c>
      <c r="D14" s="12" t="s">
        <v>643</v>
      </c>
      <c r="E14" s="58">
        <v>75.0</v>
      </c>
      <c r="F14" s="12" t="s">
        <v>215</v>
      </c>
      <c r="G14" s="15">
        <v>2019.0</v>
      </c>
      <c r="H14" s="59" t="s">
        <v>644</v>
      </c>
      <c r="I14" s="56" t="s">
        <v>256</v>
      </c>
      <c r="J14" s="47">
        <v>11.5</v>
      </c>
      <c r="K14" s="42">
        <v>7.99</v>
      </c>
    </row>
    <row r="15" ht="14.25" customHeight="1">
      <c r="A15" s="12" t="s">
        <v>35</v>
      </c>
      <c r="B15" s="15">
        <v>1002767.0</v>
      </c>
      <c r="C15" s="12" t="s">
        <v>645</v>
      </c>
      <c r="D15" s="12" t="s">
        <v>45</v>
      </c>
      <c r="E15" s="58">
        <v>75.0</v>
      </c>
      <c r="F15" s="12" t="s">
        <v>215</v>
      </c>
      <c r="G15" s="15">
        <v>2017.0</v>
      </c>
      <c r="H15" s="59" t="s">
        <v>644</v>
      </c>
      <c r="I15" s="56" t="s">
        <v>256</v>
      </c>
      <c r="J15" s="47">
        <v>19.95</v>
      </c>
      <c r="K15" s="42">
        <v>19.95</v>
      </c>
    </row>
    <row r="16" ht="14.25" customHeight="1">
      <c r="A16" s="12" t="s">
        <v>35</v>
      </c>
      <c r="B16" s="15">
        <v>1001978.0</v>
      </c>
      <c r="C16" s="12" t="s">
        <v>646</v>
      </c>
      <c r="D16" s="12" t="s">
        <v>647</v>
      </c>
      <c r="E16" s="58">
        <v>75.0</v>
      </c>
      <c r="F16" s="12" t="s">
        <v>215</v>
      </c>
      <c r="G16" s="15">
        <v>2016.0</v>
      </c>
      <c r="H16" s="59">
        <v>0.1</v>
      </c>
      <c r="I16" s="56" t="s">
        <v>256</v>
      </c>
      <c r="J16" s="47">
        <v>13.1</v>
      </c>
      <c r="K16" s="42">
        <v>11.79</v>
      </c>
    </row>
    <row r="17" ht="14.25" customHeight="1">
      <c r="A17" s="12" t="s">
        <v>35</v>
      </c>
      <c r="B17" s="15">
        <v>1003428.0</v>
      </c>
      <c r="C17" s="12" t="s">
        <v>648</v>
      </c>
      <c r="D17" s="12" t="s">
        <v>649</v>
      </c>
      <c r="E17" s="58">
        <v>75.0</v>
      </c>
      <c r="F17" s="12" t="s">
        <v>215</v>
      </c>
      <c r="G17" s="15">
        <v>2018.0</v>
      </c>
      <c r="H17" s="59">
        <v>0.15</v>
      </c>
      <c r="I17" s="56"/>
      <c r="J17" s="47">
        <v>11.4</v>
      </c>
      <c r="K17" s="42">
        <v>9.69</v>
      </c>
    </row>
    <row r="18" ht="14.25" customHeight="1">
      <c r="A18" s="12" t="s">
        <v>35</v>
      </c>
      <c r="B18" s="15">
        <v>1002896.0</v>
      </c>
      <c r="C18" s="12" t="s">
        <v>650</v>
      </c>
      <c r="D18" s="12" t="s">
        <v>65</v>
      </c>
      <c r="E18" s="58">
        <v>75.0</v>
      </c>
      <c r="F18" s="12" t="s">
        <v>215</v>
      </c>
      <c r="G18" s="15">
        <v>2018.0</v>
      </c>
      <c r="H18" s="59">
        <v>0.15</v>
      </c>
      <c r="I18" s="56" t="s">
        <v>216</v>
      </c>
      <c r="J18" s="47">
        <v>23.5</v>
      </c>
      <c r="K18" s="42">
        <v>19.974999999999998</v>
      </c>
    </row>
    <row r="19" ht="14.25" customHeight="1">
      <c r="A19" s="12" t="s">
        <v>35</v>
      </c>
      <c r="B19" s="15">
        <v>1004909.0</v>
      </c>
      <c r="C19" s="12" t="s">
        <v>650</v>
      </c>
      <c r="D19" s="12" t="s">
        <v>65</v>
      </c>
      <c r="E19" s="58">
        <v>75.0</v>
      </c>
      <c r="F19" s="12" t="s">
        <v>215</v>
      </c>
      <c r="G19" s="15">
        <v>2015.0</v>
      </c>
      <c r="H19" s="59">
        <v>0.15</v>
      </c>
      <c r="I19" s="56" t="s">
        <v>216</v>
      </c>
      <c r="J19" s="47">
        <v>23.5</v>
      </c>
      <c r="K19" s="42">
        <v>19.974999999999998</v>
      </c>
    </row>
    <row r="20" ht="14.25" customHeight="1">
      <c r="A20" s="12" t="s">
        <v>35</v>
      </c>
      <c r="B20" s="15">
        <v>1002503.0</v>
      </c>
      <c r="C20" s="12" t="s">
        <v>651</v>
      </c>
      <c r="D20" s="12" t="s">
        <v>652</v>
      </c>
      <c r="E20" s="58">
        <v>75.0</v>
      </c>
      <c r="F20" s="12" t="s">
        <v>215</v>
      </c>
      <c r="G20" s="15">
        <v>2016.0</v>
      </c>
      <c r="H20" s="59">
        <v>0.1</v>
      </c>
      <c r="I20" s="56"/>
      <c r="J20" s="47">
        <v>13.5</v>
      </c>
      <c r="K20" s="42">
        <v>12.15</v>
      </c>
    </row>
    <row r="21" ht="14.25" customHeight="1">
      <c r="A21" s="12" t="s">
        <v>89</v>
      </c>
      <c r="B21" s="15">
        <v>1000754.0</v>
      </c>
      <c r="C21" s="12" t="s">
        <v>653</v>
      </c>
      <c r="D21" s="12" t="s">
        <v>100</v>
      </c>
      <c r="E21" s="58">
        <v>75.0</v>
      </c>
      <c r="F21" s="12" t="s">
        <v>215</v>
      </c>
      <c r="G21" s="15">
        <v>2011.0</v>
      </c>
      <c r="H21" s="59">
        <v>0.1</v>
      </c>
      <c r="I21" s="56" t="s">
        <v>256</v>
      </c>
      <c r="J21" s="47">
        <v>15.95</v>
      </c>
      <c r="K21" s="42">
        <v>14.354999999999999</v>
      </c>
    </row>
    <row r="22" ht="14.25" customHeight="1">
      <c r="A22" s="12" t="s">
        <v>89</v>
      </c>
      <c r="B22" s="15">
        <v>1002510.0</v>
      </c>
      <c r="C22" s="12" t="s">
        <v>654</v>
      </c>
      <c r="D22" s="12" t="s">
        <v>100</v>
      </c>
      <c r="E22" s="58">
        <v>75.0</v>
      </c>
      <c r="F22" s="12" t="s">
        <v>215</v>
      </c>
      <c r="G22" s="15">
        <v>2018.0</v>
      </c>
      <c r="H22" s="59">
        <v>0.15</v>
      </c>
      <c r="I22" s="56" t="s">
        <v>256</v>
      </c>
      <c r="J22" s="47">
        <v>15.59</v>
      </c>
      <c r="K22" s="42">
        <v>13.2515</v>
      </c>
    </row>
    <row r="23" ht="14.25" customHeight="1">
      <c r="A23" s="12" t="s">
        <v>89</v>
      </c>
      <c r="B23" s="15">
        <v>1001984.0</v>
      </c>
      <c r="C23" s="12" t="s">
        <v>655</v>
      </c>
      <c r="D23" s="12" t="s">
        <v>656</v>
      </c>
      <c r="E23" s="58">
        <v>75.0</v>
      </c>
      <c r="F23" s="12" t="s">
        <v>215</v>
      </c>
      <c r="G23" s="15">
        <v>2018.0</v>
      </c>
      <c r="H23" s="59">
        <v>0.15</v>
      </c>
      <c r="I23" s="56" t="s">
        <v>256</v>
      </c>
      <c r="J23" s="47">
        <v>12.15</v>
      </c>
      <c r="K23" s="42">
        <f>+J23*0.85</f>
        <v>10.3275</v>
      </c>
    </row>
    <row r="24" ht="14.25" customHeight="1">
      <c r="A24" s="12" t="s">
        <v>89</v>
      </c>
      <c r="B24" s="15">
        <v>1000072.0</v>
      </c>
      <c r="C24" s="12" t="s">
        <v>657</v>
      </c>
      <c r="D24" s="12" t="s">
        <v>656</v>
      </c>
      <c r="E24" s="58">
        <v>75.0</v>
      </c>
      <c r="F24" s="12" t="s">
        <v>215</v>
      </c>
      <c r="G24" s="15">
        <v>2014.0</v>
      </c>
      <c r="H24" s="59">
        <v>0.1</v>
      </c>
      <c r="I24" s="56"/>
      <c r="J24" s="47">
        <v>17.0</v>
      </c>
      <c r="K24" s="42">
        <v>15.3</v>
      </c>
    </row>
    <row r="25" ht="14.25" customHeight="1">
      <c r="A25" s="12" t="s">
        <v>89</v>
      </c>
      <c r="B25" s="15">
        <v>1001930.0</v>
      </c>
      <c r="C25" s="12" t="s">
        <v>658</v>
      </c>
      <c r="D25" s="12" t="s">
        <v>112</v>
      </c>
      <c r="E25" s="58">
        <v>75.0</v>
      </c>
      <c r="F25" s="12" t="s">
        <v>215</v>
      </c>
      <c r="G25" s="15">
        <v>2012.0</v>
      </c>
      <c r="H25" s="59">
        <v>0.1</v>
      </c>
      <c r="I25" s="56"/>
      <c r="J25" s="47">
        <v>15.0</v>
      </c>
      <c r="K25" s="42">
        <v>13.5</v>
      </c>
    </row>
    <row r="26" ht="14.25" customHeight="1">
      <c r="A26" s="12" t="s">
        <v>89</v>
      </c>
      <c r="B26" s="15">
        <v>1000271.0</v>
      </c>
      <c r="C26" s="12" t="s">
        <v>659</v>
      </c>
      <c r="D26" s="12" t="s">
        <v>121</v>
      </c>
      <c r="E26" s="58">
        <v>75.0</v>
      </c>
      <c r="F26" s="12" t="s">
        <v>215</v>
      </c>
      <c r="G26" s="15">
        <v>2014.0</v>
      </c>
      <c r="H26" s="59">
        <v>0.1</v>
      </c>
      <c r="I26" s="56"/>
      <c r="J26" s="47">
        <v>15.95</v>
      </c>
      <c r="K26" s="42">
        <v>14.354999999999999</v>
      </c>
    </row>
    <row r="27" ht="14.25" customHeight="1">
      <c r="A27" s="12" t="s">
        <v>660</v>
      </c>
      <c r="B27" s="15">
        <v>1100164.0</v>
      </c>
      <c r="C27" s="12" t="s">
        <v>661</v>
      </c>
      <c r="D27" s="12" t="s">
        <v>662</v>
      </c>
      <c r="E27" s="58">
        <v>75.0</v>
      </c>
      <c r="F27" s="12" t="s">
        <v>221</v>
      </c>
      <c r="G27" s="15" t="s">
        <v>663</v>
      </c>
      <c r="H27" s="60">
        <v>-5.0</v>
      </c>
      <c r="I27" s="56" t="s">
        <v>641</v>
      </c>
      <c r="J27" s="47">
        <v>21.9</v>
      </c>
      <c r="K27" s="42">
        <v>16.9</v>
      </c>
    </row>
    <row r="28" ht="14.25" customHeight="1">
      <c r="A28" s="12" t="s">
        <v>660</v>
      </c>
      <c r="B28" s="15">
        <v>1100231.0</v>
      </c>
      <c r="C28" s="12" t="s">
        <v>664</v>
      </c>
      <c r="D28" s="12" t="s">
        <v>662</v>
      </c>
      <c r="E28" s="58">
        <v>75.0</v>
      </c>
      <c r="F28" s="12" t="s">
        <v>221</v>
      </c>
      <c r="G28" s="15">
        <v>2006.0</v>
      </c>
      <c r="H28" s="59">
        <v>0.15</v>
      </c>
      <c r="I28" s="56"/>
      <c r="J28" s="47">
        <v>36.55</v>
      </c>
      <c r="K28" s="42">
        <v>31.0675</v>
      </c>
    </row>
    <row r="29" ht="14.25" customHeight="1">
      <c r="A29" s="12" t="s">
        <v>660</v>
      </c>
      <c r="B29" s="15">
        <v>1100229.0</v>
      </c>
      <c r="C29" s="12" t="s">
        <v>665</v>
      </c>
      <c r="D29" s="12" t="s">
        <v>662</v>
      </c>
      <c r="E29" s="58">
        <v>75.0</v>
      </c>
      <c r="F29" s="12" t="s">
        <v>221</v>
      </c>
      <c r="G29" s="15" t="s">
        <v>663</v>
      </c>
      <c r="H29" s="59">
        <v>0.2</v>
      </c>
      <c r="I29" s="56"/>
      <c r="J29" s="47">
        <v>26.99</v>
      </c>
      <c r="K29" s="42">
        <v>21.592</v>
      </c>
    </row>
    <row r="30" ht="14.25" customHeight="1">
      <c r="A30" s="12" t="s">
        <v>660</v>
      </c>
      <c r="B30" s="15">
        <v>1100307.0</v>
      </c>
      <c r="C30" s="12" t="s">
        <v>665</v>
      </c>
      <c r="D30" s="12" t="s">
        <v>662</v>
      </c>
      <c r="E30" s="58">
        <v>150.0</v>
      </c>
      <c r="F30" s="12" t="s">
        <v>221</v>
      </c>
      <c r="G30" s="15" t="s">
        <v>663</v>
      </c>
      <c r="H30" s="59">
        <v>0.2</v>
      </c>
      <c r="I30" s="56"/>
      <c r="J30" s="47">
        <v>56.19</v>
      </c>
      <c r="K30" s="42">
        <v>44.952</v>
      </c>
    </row>
    <row r="31" ht="14.25" customHeight="1">
      <c r="A31" s="12" t="s">
        <v>660</v>
      </c>
      <c r="B31" s="15">
        <v>1100259.0</v>
      </c>
      <c r="C31" s="12" t="s">
        <v>666</v>
      </c>
      <c r="D31" s="12" t="s">
        <v>662</v>
      </c>
      <c r="E31" s="58">
        <v>75.0</v>
      </c>
      <c r="F31" s="12" t="s">
        <v>221</v>
      </c>
      <c r="G31" s="15">
        <v>2006.0</v>
      </c>
      <c r="H31" s="59">
        <v>0.15</v>
      </c>
      <c r="I31" s="56"/>
      <c r="J31" s="47">
        <v>34.35</v>
      </c>
      <c r="K31" s="42">
        <v>29.1975</v>
      </c>
    </row>
    <row r="32" ht="14.25" customHeight="1">
      <c r="A32" s="12" t="s">
        <v>660</v>
      </c>
      <c r="B32" s="15">
        <v>1100178.0</v>
      </c>
      <c r="C32" s="12" t="s">
        <v>667</v>
      </c>
      <c r="D32" s="12" t="s">
        <v>662</v>
      </c>
      <c r="E32" s="58">
        <v>75.0</v>
      </c>
      <c r="F32" s="12" t="s">
        <v>221</v>
      </c>
      <c r="G32" s="15" t="s">
        <v>663</v>
      </c>
      <c r="H32" s="59">
        <v>0.15</v>
      </c>
      <c r="I32" s="56"/>
      <c r="J32" s="47">
        <v>18.69</v>
      </c>
      <c r="K32" s="42">
        <v>15.886500000000002</v>
      </c>
    </row>
    <row r="33" ht="14.25" customHeight="1">
      <c r="A33" s="12" t="s">
        <v>660</v>
      </c>
      <c r="B33" s="15">
        <v>1100092.0</v>
      </c>
      <c r="C33" s="12" t="s">
        <v>668</v>
      </c>
      <c r="D33" s="12" t="s">
        <v>662</v>
      </c>
      <c r="E33" s="58">
        <v>75.0</v>
      </c>
      <c r="F33" s="12" t="s">
        <v>221</v>
      </c>
      <c r="G33" s="15" t="s">
        <v>663</v>
      </c>
      <c r="H33" s="59">
        <v>0.1</v>
      </c>
      <c r="I33" s="56"/>
      <c r="J33" s="47">
        <v>43.25</v>
      </c>
      <c r="K33" s="42">
        <f>J33*0.9</f>
        <v>38.925</v>
      </c>
    </row>
    <row r="34" ht="14.25" customHeight="1">
      <c r="A34" s="12" t="s">
        <v>660</v>
      </c>
      <c r="B34" s="15">
        <v>1100084.0</v>
      </c>
      <c r="C34" s="12" t="s">
        <v>669</v>
      </c>
      <c r="D34" s="12" t="s">
        <v>662</v>
      </c>
      <c r="E34" s="58">
        <v>75.0</v>
      </c>
      <c r="F34" s="12" t="s">
        <v>221</v>
      </c>
      <c r="G34" s="15"/>
      <c r="H34" s="59" t="s">
        <v>644</v>
      </c>
      <c r="I34" s="56"/>
      <c r="J34" s="47">
        <v>150.0</v>
      </c>
      <c r="K34" s="42">
        <v>135.0</v>
      </c>
    </row>
    <row r="35" ht="14.25" customHeight="1">
      <c r="A35" s="12" t="s">
        <v>660</v>
      </c>
      <c r="B35" s="15">
        <v>1100113.0</v>
      </c>
      <c r="C35" s="12" t="s">
        <v>670</v>
      </c>
      <c r="D35" s="12" t="s">
        <v>662</v>
      </c>
      <c r="E35" s="58">
        <v>75.0</v>
      </c>
      <c r="F35" s="12" t="s">
        <v>221</v>
      </c>
      <c r="G35" s="15" t="s">
        <v>663</v>
      </c>
      <c r="H35" s="59">
        <v>0.1</v>
      </c>
      <c r="I35" s="56"/>
      <c r="J35" s="47">
        <v>25.65</v>
      </c>
      <c r="K35" s="42">
        <v>23.084999999999997</v>
      </c>
    </row>
    <row r="36" ht="14.25" customHeight="1">
      <c r="A36" s="12" t="s">
        <v>660</v>
      </c>
      <c r="B36" s="15">
        <v>1100418.0</v>
      </c>
      <c r="C36" s="12" t="s">
        <v>671</v>
      </c>
      <c r="D36" s="12" t="s">
        <v>662</v>
      </c>
      <c r="E36" s="58">
        <v>75.0</v>
      </c>
      <c r="F36" s="12" t="s">
        <v>221</v>
      </c>
      <c r="G36" s="15" t="s">
        <v>663</v>
      </c>
      <c r="H36" s="59">
        <v>0.1</v>
      </c>
      <c r="I36" s="56"/>
      <c r="J36" s="47">
        <v>32.0</v>
      </c>
      <c r="K36" s="42">
        <v>28.8</v>
      </c>
    </row>
    <row r="37" ht="14.25" customHeight="1">
      <c r="A37" s="12" t="s">
        <v>660</v>
      </c>
      <c r="B37" s="15">
        <v>1100112.0</v>
      </c>
      <c r="C37" s="12" t="s">
        <v>672</v>
      </c>
      <c r="D37" s="12" t="s">
        <v>662</v>
      </c>
      <c r="E37" s="58">
        <v>75.0</v>
      </c>
      <c r="F37" s="12" t="s">
        <v>221</v>
      </c>
      <c r="G37" s="15" t="s">
        <v>663</v>
      </c>
      <c r="H37" s="59">
        <v>0.1</v>
      </c>
      <c r="I37" s="56"/>
      <c r="J37" s="47">
        <v>22.6</v>
      </c>
      <c r="K37" s="42">
        <v>20.34</v>
      </c>
    </row>
    <row r="38" ht="14.25" customHeight="1">
      <c r="A38" s="12" t="s">
        <v>660</v>
      </c>
      <c r="B38" s="15">
        <v>1100297.0</v>
      </c>
      <c r="C38" s="12" t="s">
        <v>673</v>
      </c>
      <c r="D38" s="12" t="s">
        <v>662</v>
      </c>
      <c r="E38" s="58">
        <v>150.0</v>
      </c>
      <c r="F38" s="12" t="s">
        <v>221</v>
      </c>
      <c r="G38" s="15" t="s">
        <v>663</v>
      </c>
      <c r="H38" s="59">
        <v>0.1</v>
      </c>
      <c r="I38" s="56"/>
      <c r="J38" s="47">
        <v>82.9</v>
      </c>
      <c r="K38" s="42">
        <v>74.61</v>
      </c>
    </row>
    <row r="39" ht="14.25" customHeight="1">
      <c r="A39" s="12" t="s">
        <v>660</v>
      </c>
      <c r="B39" s="15">
        <v>1100162.0</v>
      </c>
      <c r="C39" s="12" t="s">
        <v>674</v>
      </c>
      <c r="D39" s="12" t="s">
        <v>662</v>
      </c>
      <c r="E39" s="58">
        <v>75.0</v>
      </c>
      <c r="F39" s="12" t="s">
        <v>221</v>
      </c>
      <c r="G39" s="15" t="s">
        <v>663</v>
      </c>
      <c r="H39" s="59">
        <v>0.15</v>
      </c>
      <c r="I39" s="56"/>
      <c r="J39" s="47">
        <v>40.95</v>
      </c>
      <c r="K39" s="42">
        <v>34.807500000000005</v>
      </c>
    </row>
    <row r="40" ht="14.25" customHeight="1">
      <c r="A40" s="12" t="s">
        <v>660</v>
      </c>
      <c r="B40" s="15">
        <v>1100295.0</v>
      </c>
      <c r="C40" s="12" t="s">
        <v>675</v>
      </c>
      <c r="D40" s="12" t="s">
        <v>662</v>
      </c>
      <c r="E40" s="58">
        <v>75.0</v>
      </c>
      <c r="F40" s="12" t="s">
        <v>221</v>
      </c>
      <c r="G40" s="15">
        <v>2000.0</v>
      </c>
      <c r="H40" s="59">
        <v>0.15</v>
      </c>
      <c r="I40" s="56"/>
      <c r="J40" s="47">
        <v>175.0</v>
      </c>
      <c r="K40" s="42">
        <v>148.75</v>
      </c>
    </row>
    <row r="41" ht="14.25" customHeight="1">
      <c r="A41" s="12" t="s">
        <v>660</v>
      </c>
      <c r="B41" s="15">
        <v>1100080.0</v>
      </c>
      <c r="C41" s="12" t="s">
        <v>676</v>
      </c>
      <c r="D41" s="12" t="s">
        <v>662</v>
      </c>
      <c r="E41" s="58">
        <v>150.0</v>
      </c>
      <c r="F41" s="12" t="s">
        <v>221</v>
      </c>
      <c r="G41" s="15" t="s">
        <v>663</v>
      </c>
      <c r="H41" s="59">
        <v>0.15</v>
      </c>
      <c r="I41" s="56"/>
      <c r="J41" s="47">
        <v>82.9</v>
      </c>
      <c r="K41" s="42">
        <v>70.465</v>
      </c>
    </row>
    <row r="42" ht="14.25" customHeight="1">
      <c r="A42" s="12" t="s">
        <v>660</v>
      </c>
      <c r="B42" s="15">
        <v>1100079.0</v>
      </c>
      <c r="C42" s="12" t="s">
        <v>676</v>
      </c>
      <c r="D42" s="12" t="s">
        <v>662</v>
      </c>
      <c r="E42" s="58">
        <v>75.0</v>
      </c>
      <c r="F42" s="12" t="s">
        <v>221</v>
      </c>
      <c r="G42" s="15" t="s">
        <v>663</v>
      </c>
      <c r="H42" s="59">
        <v>0.15</v>
      </c>
      <c r="I42" s="56"/>
      <c r="J42" s="47">
        <v>39.95</v>
      </c>
      <c r="K42" s="42">
        <v>33.9575</v>
      </c>
    </row>
    <row r="43" ht="14.25" customHeight="1">
      <c r="A43" s="12" t="s">
        <v>660</v>
      </c>
      <c r="B43" s="15">
        <v>1100081.0</v>
      </c>
      <c r="C43" s="12" t="s">
        <v>677</v>
      </c>
      <c r="D43" s="12" t="s">
        <v>662</v>
      </c>
      <c r="E43" s="58">
        <v>75.0</v>
      </c>
      <c r="F43" s="12" t="s">
        <v>221</v>
      </c>
      <c r="G43" s="15">
        <v>2011.0</v>
      </c>
      <c r="H43" s="59">
        <v>0.15</v>
      </c>
      <c r="I43" s="56"/>
      <c r="J43" s="47">
        <v>52.9</v>
      </c>
      <c r="K43" s="42">
        <v>44.964999999999996</v>
      </c>
    </row>
    <row r="44" ht="14.25" customHeight="1">
      <c r="A44" s="12" t="s">
        <v>660</v>
      </c>
      <c r="B44" s="15">
        <v>1100082.0</v>
      </c>
      <c r="C44" s="12" t="s">
        <v>678</v>
      </c>
      <c r="D44" s="12" t="s">
        <v>662</v>
      </c>
      <c r="E44" s="58">
        <v>75.0</v>
      </c>
      <c r="F44" s="12" t="s">
        <v>221</v>
      </c>
      <c r="G44" s="15" t="s">
        <v>663</v>
      </c>
      <c r="H44" s="59">
        <v>0.1</v>
      </c>
      <c r="I44" s="56"/>
      <c r="J44" s="47">
        <v>49.9</v>
      </c>
      <c r="K44" s="42">
        <v>44.91</v>
      </c>
    </row>
    <row r="45" ht="14.25" customHeight="1">
      <c r="A45" s="12" t="s">
        <v>660</v>
      </c>
      <c r="B45" s="15">
        <v>1100256.0</v>
      </c>
      <c r="C45" s="12" t="s">
        <v>679</v>
      </c>
      <c r="D45" s="12" t="s">
        <v>662</v>
      </c>
      <c r="E45" s="58">
        <v>75.0</v>
      </c>
      <c r="F45" s="12" t="s">
        <v>221</v>
      </c>
      <c r="G45" s="15" t="s">
        <v>663</v>
      </c>
      <c r="H45" s="59">
        <v>0.2</v>
      </c>
      <c r="I45" s="56"/>
      <c r="J45" s="47">
        <v>18.49</v>
      </c>
      <c r="K45" s="42">
        <v>14.791999999999998</v>
      </c>
    </row>
    <row r="46" ht="14.25" customHeight="1">
      <c r="A46" s="12" t="s">
        <v>660</v>
      </c>
      <c r="B46" s="15">
        <v>1100388.0</v>
      </c>
      <c r="C46" s="12" t="s">
        <v>680</v>
      </c>
      <c r="D46" s="12" t="s">
        <v>662</v>
      </c>
      <c r="E46" s="58">
        <v>75.0</v>
      </c>
      <c r="F46" s="12" t="s">
        <v>221</v>
      </c>
      <c r="G46" s="15" t="s">
        <v>663</v>
      </c>
      <c r="H46" s="59">
        <v>0.1</v>
      </c>
      <c r="I46" s="56" t="s">
        <v>256</v>
      </c>
      <c r="J46" s="47">
        <v>22.0</v>
      </c>
      <c r="K46" s="42">
        <v>19.8</v>
      </c>
    </row>
    <row r="47" ht="14.25" customHeight="1">
      <c r="A47" s="12" t="s">
        <v>660</v>
      </c>
      <c r="B47" s="15">
        <v>1100274.0</v>
      </c>
      <c r="C47" s="12" t="s">
        <v>681</v>
      </c>
      <c r="D47" s="12" t="s">
        <v>662</v>
      </c>
      <c r="E47" s="58">
        <v>75.0</v>
      </c>
      <c r="F47" s="12" t="s">
        <v>221</v>
      </c>
      <c r="G47" s="15" t="s">
        <v>663</v>
      </c>
      <c r="H47" s="59" t="s">
        <v>644</v>
      </c>
      <c r="I47" s="56"/>
      <c r="J47" s="47">
        <v>35.5</v>
      </c>
      <c r="K47" s="42">
        <v>29.9</v>
      </c>
    </row>
    <row r="48" ht="14.25" customHeight="1">
      <c r="A48" s="12" t="s">
        <v>660</v>
      </c>
      <c r="B48" s="15">
        <v>1100201.0</v>
      </c>
      <c r="C48" s="12" t="s">
        <v>682</v>
      </c>
      <c r="D48" s="12" t="s">
        <v>662</v>
      </c>
      <c r="E48" s="58">
        <v>75.0</v>
      </c>
      <c r="F48" s="12" t="s">
        <v>221</v>
      </c>
      <c r="G48" s="15" t="s">
        <v>663</v>
      </c>
      <c r="H48" s="59" t="s">
        <v>644</v>
      </c>
      <c r="I48" s="56"/>
      <c r="J48" s="47">
        <v>35.5</v>
      </c>
      <c r="K48" s="42">
        <v>29.9</v>
      </c>
    </row>
    <row r="49" ht="14.25" customHeight="1">
      <c r="A49" s="12" t="s">
        <v>660</v>
      </c>
      <c r="B49" s="15">
        <v>1100011.0</v>
      </c>
      <c r="C49" s="12" t="s">
        <v>683</v>
      </c>
      <c r="D49" s="12" t="s">
        <v>662</v>
      </c>
      <c r="E49" s="58">
        <v>75.0</v>
      </c>
      <c r="F49" s="12" t="s">
        <v>221</v>
      </c>
      <c r="G49" s="15" t="s">
        <v>663</v>
      </c>
      <c r="H49" s="59">
        <v>0.15</v>
      </c>
      <c r="I49" s="56"/>
      <c r="J49" s="47">
        <v>19.5</v>
      </c>
      <c r="K49" s="42">
        <v>16.58</v>
      </c>
    </row>
    <row r="50" ht="14.25" customHeight="1">
      <c r="A50" s="12" t="s">
        <v>660</v>
      </c>
      <c r="B50" s="15" t="s">
        <v>953</v>
      </c>
      <c r="C50" s="12" t="s">
        <v>684</v>
      </c>
      <c r="D50" s="12" t="s">
        <v>662</v>
      </c>
      <c r="E50" s="58">
        <v>75.0</v>
      </c>
      <c r="F50" s="12" t="s">
        <v>221</v>
      </c>
      <c r="G50" s="15"/>
      <c r="H50" s="59" t="s">
        <v>644</v>
      </c>
      <c r="I50" s="56"/>
      <c r="J50" s="47">
        <v>549.0</v>
      </c>
      <c r="K50" s="42">
        <v>549.0</v>
      </c>
    </row>
    <row r="51" ht="14.25" customHeight="1">
      <c r="A51" s="12" t="s">
        <v>660</v>
      </c>
      <c r="B51" s="15">
        <v>1100275.0</v>
      </c>
      <c r="C51" s="12" t="s">
        <v>685</v>
      </c>
      <c r="D51" s="12" t="s">
        <v>662</v>
      </c>
      <c r="E51" s="58">
        <v>75.0</v>
      </c>
      <c r="F51" s="12" t="s">
        <v>221</v>
      </c>
      <c r="G51" s="15">
        <v>2012.0</v>
      </c>
      <c r="H51" s="59">
        <v>0.15</v>
      </c>
      <c r="I51" s="56"/>
      <c r="J51" s="47">
        <v>38.4</v>
      </c>
      <c r="K51" s="42">
        <v>32.64</v>
      </c>
    </row>
    <row r="52" ht="14.25" customHeight="1">
      <c r="A52" s="12" t="s">
        <v>660</v>
      </c>
      <c r="B52" s="15">
        <v>1100196.0</v>
      </c>
      <c r="C52" s="12" t="s">
        <v>685</v>
      </c>
      <c r="D52" s="12" t="s">
        <v>662</v>
      </c>
      <c r="E52" s="58">
        <v>150.0</v>
      </c>
      <c r="F52" s="12" t="s">
        <v>221</v>
      </c>
      <c r="G52" s="15"/>
      <c r="H52" s="59">
        <v>0.1</v>
      </c>
      <c r="I52" s="56"/>
      <c r="J52" s="47">
        <v>62.2</v>
      </c>
      <c r="K52" s="42">
        <v>55.980000000000004</v>
      </c>
    </row>
    <row r="53" ht="14.25" customHeight="1">
      <c r="A53" s="12" t="s">
        <v>660</v>
      </c>
      <c r="B53" s="15">
        <v>1100151.0</v>
      </c>
      <c r="C53" s="12" t="s">
        <v>686</v>
      </c>
      <c r="D53" s="12" t="s">
        <v>662</v>
      </c>
      <c r="E53" s="58">
        <v>75.0</v>
      </c>
      <c r="F53" s="12" t="s">
        <v>221</v>
      </c>
      <c r="G53" s="15" t="s">
        <v>663</v>
      </c>
      <c r="H53" s="59">
        <v>0.15</v>
      </c>
      <c r="I53" s="56"/>
      <c r="J53" s="47">
        <v>31.1</v>
      </c>
      <c r="K53" s="42">
        <v>26.435000000000002</v>
      </c>
    </row>
    <row r="54" ht="14.25" customHeight="1">
      <c r="A54" s="12" t="s">
        <v>687</v>
      </c>
      <c r="B54" s="15">
        <v>1100097.0</v>
      </c>
      <c r="C54" s="12" t="s">
        <v>688</v>
      </c>
      <c r="D54" s="12" t="s">
        <v>689</v>
      </c>
      <c r="E54" s="58">
        <v>75.0</v>
      </c>
      <c r="F54" s="12" t="s">
        <v>221</v>
      </c>
      <c r="G54" s="15" t="s">
        <v>663</v>
      </c>
      <c r="H54" s="59">
        <v>0.1</v>
      </c>
      <c r="I54" s="56" t="s">
        <v>216</v>
      </c>
      <c r="J54" s="47">
        <v>9.95</v>
      </c>
      <c r="K54" s="42">
        <v>8.955</v>
      </c>
    </row>
    <row r="55" ht="14.25" customHeight="1">
      <c r="A55" s="12" t="s">
        <v>687</v>
      </c>
      <c r="B55" s="15">
        <v>1100111.0</v>
      </c>
      <c r="C55" s="12" t="s">
        <v>690</v>
      </c>
      <c r="D55" s="12" t="s">
        <v>691</v>
      </c>
      <c r="E55" s="58">
        <v>75.0</v>
      </c>
      <c r="F55" s="12" t="s">
        <v>221</v>
      </c>
      <c r="G55" s="15" t="s">
        <v>663</v>
      </c>
      <c r="H55" s="59">
        <v>0.15</v>
      </c>
      <c r="I55" s="56"/>
      <c r="J55" s="47">
        <v>9.6</v>
      </c>
      <c r="K55" s="42">
        <v>8.16</v>
      </c>
    </row>
    <row r="56" ht="14.25" customHeight="1">
      <c r="A56" s="12" t="s">
        <v>687</v>
      </c>
      <c r="B56" s="15">
        <v>1100240.0</v>
      </c>
      <c r="C56" s="12" t="s">
        <v>692</v>
      </c>
      <c r="D56" s="12" t="s">
        <v>691</v>
      </c>
      <c r="E56" s="58">
        <v>75.0</v>
      </c>
      <c r="F56" s="12" t="s">
        <v>221</v>
      </c>
      <c r="G56" s="15" t="s">
        <v>663</v>
      </c>
      <c r="H56" s="59">
        <v>0.1</v>
      </c>
      <c r="I56" s="56" t="s">
        <v>693</v>
      </c>
      <c r="J56" s="47">
        <v>9.9</v>
      </c>
      <c r="K56" s="42">
        <v>8.91</v>
      </c>
    </row>
    <row r="57" ht="14.25" customHeight="1">
      <c r="A57" s="12" t="s">
        <v>687</v>
      </c>
      <c r="B57" s="15">
        <v>1100052.0</v>
      </c>
      <c r="C57" s="12" t="s">
        <v>694</v>
      </c>
      <c r="D57" s="12" t="s">
        <v>695</v>
      </c>
      <c r="E57" s="58">
        <v>75.0</v>
      </c>
      <c r="F57" s="12" t="s">
        <v>221</v>
      </c>
      <c r="G57" s="15" t="s">
        <v>663</v>
      </c>
      <c r="H57" s="59">
        <v>0.1</v>
      </c>
      <c r="I57" s="56"/>
      <c r="J57" s="47">
        <v>8.19</v>
      </c>
      <c r="K57" s="42">
        <v>7.3709999999999996</v>
      </c>
    </row>
    <row r="58" ht="14.25" customHeight="1">
      <c r="A58" s="12" t="s">
        <v>687</v>
      </c>
      <c r="B58" s="15">
        <v>1100096.0</v>
      </c>
      <c r="C58" s="12" t="s">
        <v>696</v>
      </c>
      <c r="D58" s="12" t="s">
        <v>697</v>
      </c>
      <c r="E58" s="58">
        <v>75.0</v>
      </c>
      <c r="F58" s="12" t="s">
        <v>221</v>
      </c>
      <c r="G58" s="15">
        <v>2017.0</v>
      </c>
      <c r="H58" s="59">
        <v>0.05</v>
      </c>
      <c r="I58" s="56"/>
      <c r="J58" s="47">
        <v>13.0</v>
      </c>
      <c r="K58" s="42">
        <v>12.35</v>
      </c>
    </row>
    <row r="59" ht="14.25" customHeight="1">
      <c r="A59" s="12" t="s">
        <v>687</v>
      </c>
      <c r="B59" s="15">
        <v>1100235.0</v>
      </c>
      <c r="C59" s="12" t="s">
        <v>698</v>
      </c>
      <c r="D59" s="12" t="s">
        <v>699</v>
      </c>
      <c r="E59" s="58">
        <v>75.0</v>
      </c>
      <c r="F59" s="12" t="s">
        <v>221</v>
      </c>
      <c r="G59" s="15" t="s">
        <v>663</v>
      </c>
      <c r="H59" s="59" t="s">
        <v>700</v>
      </c>
      <c r="I59" s="56" t="s">
        <v>256</v>
      </c>
      <c r="J59" s="47">
        <v>9.75</v>
      </c>
      <c r="K59" s="42">
        <v>9.5</v>
      </c>
    </row>
    <row r="60" ht="14.25" customHeight="1">
      <c r="A60" s="12" t="s">
        <v>687</v>
      </c>
      <c r="B60" s="15">
        <v>1100233.0</v>
      </c>
      <c r="C60" s="12" t="s">
        <v>701</v>
      </c>
      <c r="D60" s="12" t="s">
        <v>702</v>
      </c>
      <c r="E60" s="58">
        <v>75.0</v>
      </c>
      <c r="F60" s="12" t="s">
        <v>221</v>
      </c>
      <c r="G60" s="15" t="s">
        <v>663</v>
      </c>
      <c r="H60" s="59" t="s">
        <v>703</v>
      </c>
      <c r="I60" s="56"/>
      <c r="J60" s="47">
        <v>4.99</v>
      </c>
      <c r="K60" s="42">
        <v>4.99</v>
      </c>
    </row>
    <row r="61" ht="14.25" customHeight="1">
      <c r="A61" s="12" t="s">
        <v>704</v>
      </c>
      <c r="B61" s="15">
        <v>1200016.0</v>
      </c>
      <c r="C61" s="12" t="s">
        <v>705</v>
      </c>
      <c r="D61" s="12" t="s">
        <v>232</v>
      </c>
      <c r="E61" s="58">
        <v>75.0</v>
      </c>
      <c r="F61" s="12" t="s">
        <v>221</v>
      </c>
      <c r="G61" s="15">
        <v>2019.0</v>
      </c>
      <c r="H61" s="59">
        <v>0.1</v>
      </c>
      <c r="I61" s="56" t="s">
        <v>256</v>
      </c>
      <c r="J61" s="47">
        <v>10.5</v>
      </c>
      <c r="K61" s="42">
        <v>9.45</v>
      </c>
    </row>
    <row r="62" ht="14.25" customHeight="1">
      <c r="A62" s="12" t="s">
        <v>704</v>
      </c>
      <c r="B62" s="15">
        <v>1200529.0</v>
      </c>
      <c r="C62" s="12" t="s">
        <v>706</v>
      </c>
      <c r="D62" s="12" t="s">
        <v>232</v>
      </c>
      <c r="E62" s="58">
        <v>75.0</v>
      </c>
      <c r="F62" s="12" t="s">
        <v>221</v>
      </c>
      <c r="G62" s="15">
        <v>2018.0</v>
      </c>
      <c r="H62" s="59">
        <v>0.1</v>
      </c>
      <c r="I62" s="56" t="s">
        <v>256</v>
      </c>
      <c r="J62" s="47">
        <v>9.89</v>
      </c>
      <c r="K62" s="42">
        <v>8.901</v>
      </c>
    </row>
    <row r="63" ht="14.25" customHeight="1">
      <c r="A63" s="12" t="s">
        <v>704</v>
      </c>
      <c r="B63" s="15">
        <v>1201789.0</v>
      </c>
      <c r="C63" s="12" t="s">
        <v>707</v>
      </c>
      <c r="D63" s="12" t="s">
        <v>243</v>
      </c>
      <c r="E63" s="58">
        <v>75.0</v>
      </c>
      <c r="F63" s="12" t="s">
        <v>221</v>
      </c>
      <c r="G63" s="15">
        <v>2017.0</v>
      </c>
      <c r="H63" s="59">
        <v>0.05</v>
      </c>
      <c r="I63" s="56" t="s">
        <v>216</v>
      </c>
      <c r="J63" s="47">
        <v>9.0</v>
      </c>
      <c r="K63" s="42">
        <v>8.55</v>
      </c>
    </row>
    <row r="64" ht="14.25" customHeight="1">
      <c r="A64" s="12" t="s">
        <v>704</v>
      </c>
      <c r="B64" s="15">
        <v>1201102.0</v>
      </c>
      <c r="C64" s="12" t="s">
        <v>708</v>
      </c>
      <c r="D64" s="12" t="s">
        <v>233</v>
      </c>
      <c r="E64" s="58">
        <v>75.0</v>
      </c>
      <c r="F64" s="12" t="s">
        <v>221</v>
      </c>
      <c r="G64" s="15">
        <v>2019.0</v>
      </c>
      <c r="H64" s="59">
        <v>0.1</v>
      </c>
      <c r="I64" s="56" t="s">
        <v>256</v>
      </c>
      <c r="J64" s="47">
        <v>9.0</v>
      </c>
      <c r="K64" s="42">
        <v>8.1</v>
      </c>
    </row>
    <row r="65" ht="14.25" customHeight="1">
      <c r="A65" s="12" t="s">
        <v>704</v>
      </c>
      <c r="B65" s="15">
        <v>1202943.0</v>
      </c>
      <c r="C65" s="12" t="s">
        <v>709</v>
      </c>
      <c r="D65" s="12" t="s">
        <v>710</v>
      </c>
      <c r="E65" s="58">
        <v>75.0</v>
      </c>
      <c r="F65" s="12" t="s">
        <v>221</v>
      </c>
      <c r="G65" s="15">
        <v>2020.0</v>
      </c>
      <c r="H65" s="59">
        <v>0.2</v>
      </c>
      <c r="I65" s="56" t="s">
        <v>216</v>
      </c>
      <c r="J65" s="47">
        <v>10.0</v>
      </c>
      <c r="K65" s="42">
        <v>8.0</v>
      </c>
    </row>
    <row r="66" ht="14.25" customHeight="1">
      <c r="A66" s="12" t="s">
        <v>704</v>
      </c>
      <c r="B66" s="15">
        <v>1200015.0</v>
      </c>
      <c r="C66" s="12" t="s">
        <v>711</v>
      </c>
      <c r="D66" s="12" t="s">
        <v>225</v>
      </c>
      <c r="E66" s="58">
        <v>75.0</v>
      </c>
      <c r="F66" s="12" t="s">
        <v>221</v>
      </c>
      <c r="G66" s="15">
        <v>2019.0</v>
      </c>
      <c r="H66" s="59">
        <v>0.1</v>
      </c>
      <c r="I66" s="56" t="s">
        <v>256</v>
      </c>
      <c r="J66" s="47">
        <v>8.0</v>
      </c>
      <c r="K66" s="42">
        <v>7.2</v>
      </c>
    </row>
    <row r="67" ht="14.25" customHeight="1">
      <c r="A67" s="12" t="s">
        <v>704</v>
      </c>
      <c r="B67" s="15">
        <v>1200528.0</v>
      </c>
      <c r="C67" s="12" t="s">
        <v>706</v>
      </c>
      <c r="D67" s="12" t="s">
        <v>225</v>
      </c>
      <c r="E67" s="58">
        <v>75.0</v>
      </c>
      <c r="F67" s="12" t="s">
        <v>221</v>
      </c>
      <c r="G67" s="15">
        <v>2018.0</v>
      </c>
      <c r="H67" s="59">
        <v>0.1</v>
      </c>
      <c r="I67" s="56" t="s">
        <v>256</v>
      </c>
      <c r="J67" s="47">
        <v>7.1</v>
      </c>
      <c r="K67" s="42">
        <v>6.39</v>
      </c>
    </row>
    <row r="68" ht="14.25" customHeight="1">
      <c r="A68" s="12" t="s">
        <v>704</v>
      </c>
      <c r="B68" s="15">
        <v>1200060.0</v>
      </c>
      <c r="C68" s="12" t="s">
        <v>712</v>
      </c>
      <c r="D68" s="12" t="s">
        <v>236</v>
      </c>
      <c r="E68" s="58">
        <v>75.0</v>
      </c>
      <c r="F68" s="12" t="s">
        <v>221</v>
      </c>
      <c r="G68" s="15">
        <v>2018.0</v>
      </c>
      <c r="H68" s="59">
        <v>0.05</v>
      </c>
      <c r="I68" s="56" t="s">
        <v>216</v>
      </c>
      <c r="J68" s="47">
        <v>21.0</v>
      </c>
      <c r="K68" s="42">
        <v>19.95</v>
      </c>
    </row>
    <row r="69" ht="14.25" customHeight="1">
      <c r="A69" s="12" t="s">
        <v>704</v>
      </c>
      <c r="B69" s="15">
        <v>1200012.0</v>
      </c>
      <c r="C69" s="12" t="s">
        <v>713</v>
      </c>
      <c r="D69" s="12" t="s">
        <v>714</v>
      </c>
      <c r="E69" s="58">
        <v>75.0</v>
      </c>
      <c r="F69" s="12" t="s">
        <v>215</v>
      </c>
      <c r="G69" s="15">
        <v>2019.0</v>
      </c>
      <c r="H69" s="59">
        <v>0.1</v>
      </c>
      <c r="I69" s="56" t="s">
        <v>256</v>
      </c>
      <c r="J69" s="47">
        <v>9.0</v>
      </c>
      <c r="K69" s="42">
        <v>8.1</v>
      </c>
    </row>
    <row r="70" ht="14.25" customHeight="1">
      <c r="A70" s="12" t="s">
        <v>704</v>
      </c>
      <c r="B70" s="15">
        <v>1200058.0</v>
      </c>
      <c r="C70" s="12" t="s">
        <v>715</v>
      </c>
      <c r="D70" s="12" t="s">
        <v>714</v>
      </c>
      <c r="E70" s="58">
        <v>75.0</v>
      </c>
      <c r="F70" s="12" t="s">
        <v>215</v>
      </c>
      <c r="G70" s="15">
        <v>2020.0</v>
      </c>
      <c r="H70" s="59" t="s">
        <v>700</v>
      </c>
      <c r="I70" s="56" t="s">
        <v>216</v>
      </c>
      <c r="J70" s="47">
        <v>15.0</v>
      </c>
      <c r="K70" s="42">
        <v>15.0</v>
      </c>
    </row>
    <row r="71" ht="14.25" customHeight="1">
      <c r="A71" s="12" t="s">
        <v>704</v>
      </c>
      <c r="B71" s="15">
        <v>1200524.0</v>
      </c>
      <c r="C71" s="12" t="s">
        <v>706</v>
      </c>
      <c r="D71" s="12" t="s">
        <v>714</v>
      </c>
      <c r="E71" s="58">
        <v>75.0</v>
      </c>
      <c r="F71" s="12" t="s">
        <v>215</v>
      </c>
      <c r="G71" s="15">
        <v>2018.0</v>
      </c>
      <c r="H71" s="59">
        <v>0.1</v>
      </c>
      <c r="I71" s="56" t="s">
        <v>256</v>
      </c>
      <c r="J71" s="47">
        <v>7.95</v>
      </c>
      <c r="K71" s="42">
        <v>7.155</v>
      </c>
    </row>
    <row r="72" ht="14.25" customHeight="1">
      <c r="A72" s="12" t="s">
        <v>704</v>
      </c>
      <c r="B72" s="15">
        <v>1201823.0</v>
      </c>
      <c r="C72" s="12" t="s">
        <v>716</v>
      </c>
      <c r="D72" s="12" t="s">
        <v>714</v>
      </c>
      <c r="E72" s="58">
        <v>75.0</v>
      </c>
      <c r="F72" s="12" t="s">
        <v>215</v>
      </c>
      <c r="G72" s="15">
        <v>2018.0</v>
      </c>
      <c r="H72" s="59">
        <v>0.1</v>
      </c>
      <c r="I72" s="56"/>
      <c r="J72" s="47">
        <v>11.15</v>
      </c>
      <c r="K72" s="42">
        <v>10.035</v>
      </c>
    </row>
    <row r="73" ht="14.25" customHeight="1">
      <c r="A73" s="12" t="s">
        <v>717</v>
      </c>
      <c r="B73" s="15">
        <v>1200107.0</v>
      </c>
      <c r="C73" s="12" t="s">
        <v>718</v>
      </c>
      <c r="D73" s="12" t="s">
        <v>719</v>
      </c>
      <c r="E73" s="58">
        <v>75.0</v>
      </c>
      <c r="F73" s="12" t="s">
        <v>215</v>
      </c>
      <c r="G73" s="15">
        <v>2018.0</v>
      </c>
      <c r="H73" s="59">
        <v>0.15</v>
      </c>
      <c r="I73" s="56" t="s">
        <v>720</v>
      </c>
      <c r="J73" s="47">
        <v>7.19</v>
      </c>
      <c r="K73" s="42">
        <v>6.1115</v>
      </c>
    </row>
    <row r="74" ht="14.25" customHeight="1">
      <c r="A74" s="12" t="s">
        <v>717</v>
      </c>
      <c r="B74" s="15">
        <v>1200522.0</v>
      </c>
      <c r="C74" s="12" t="s">
        <v>721</v>
      </c>
      <c r="D74" s="12" t="s">
        <v>722</v>
      </c>
      <c r="E74" s="58">
        <v>75.0</v>
      </c>
      <c r="F74" s="12" t="s">
        <v>215</v>
      </c>
      <c r="G74" s="15">
        <v>2019.0</v>
      </c>
      <c r="H74" s="59">
        <v>0.1</v>
      </c>
      <c r="I74" s="56" t="s">
        <v>256</v>
      </c>
      <c r="J74" s="47">
        <v>9.25</v>
      </c>
      <c r="K74" s="42">
        <v>8.325</v>
      </c>
    </row>
    <row r="75" ht="14.25" customHeight="1">
      <c r="A75" s="12" t="s">
        <v>717</v>
      </c>
      <c r="B75" s="15">
        <v>1200190.0</v>
      </c>
      <c r="C75" s="12" t="s">
        <v>723</v>
      </c>
      <c r="D75" s="12" t="s">
        <v>724</v>
      </c>
      <c r="E75" s="58">
        <v>75.0</v>
      </c>
      <c r="F75" s="12" t="s">
        <v>215</v>
      </c>
      <c r="G75" s="15">
        <v>2019.0</v>
      </c>
      <c r="H75" s="59">
        <v>0.1</v>
      </c>
      <c r="I75" s="56" t="s">
        <v>256</v>
      </c>
      <c r="J75" s="47">
        <v>6.65</v>
      </c>
      <c r="K75" s="42">
        <v>5.985</v>
      </c>
    </row>
    <row r="76" ht="14.25" customHeight="1">
      <c r="A76" s="12" t="s">
        <v>717</v>
      </c>
      <c r="B76" s="15">
        <v>1202305.0</v>
      </c>
      <c r="C76" s="12" t="s">
        <v>725</v>
      </c>
      <c r="D76" s="12" t="s">
        <v>726</v>
      </c>
      <c r="E76" s="58">
        <v>75.0</v>
      </c>
      <c r="F76" s="12" t="s">
        <v>215</v>
      </c>
      <c r="G76" s="15">
        <v>2019.0</v>
      </c>
      <c r="H76" s="59">
        <v>0.1</v>
      </c>
      <c r="I76" s="56" t="s">
        <v>727</v>
      </c>
      <c r="J76" s="47">
        <v>8.3</v>
      </c>
      <c r="K76" s="42">
        <v>7.470000000000001</v>
      </c>
    </row>
    <row r="77" ht="14.25" customHeight="1">
      <c r="A77" s="12" t="s">
        <v>717</v>
      </c>
      <c r="B77" s="15">
        <v>1202935.0</v>
      </c>
      <c r="C77" s="12" t="s">
        <v>728</v>
      </c>
      <c r="D77" s="12" t="s">
        <v>729</v>
      </c>
      <c r="E77" s="58">
        <v>75.0</v>
      </c>
      <c r="F77" s="12" t="s">
        <v>215</v>
      </c>
      <c r="G77" s="15">
        <v>2019.0</v>
      </c>
      <c r="H77" s="59">
        <v>0.2</v>
      </c>
      <c r="I77" s="56" t="s">
        <v>256</v>
      </c>
      <c r="J77" s="47">
        <v>9.99</v>
      </c>
      <c r="K77" s="42">
        <v>7.992000000000001</v>
      </c>
    </row>
    <row r="78" ht="14.25" customHeight="1">
      <c r="A78" s="12" t="s">
        <v>717</v>
      </c>
      <c r="B78" s="15">
        <v>1202924.0</v>
      </c>
      <c r="C78" s="12" t="s">
        <v>730</v>
      </c>
      <c r="D78" s="12" t="s">
        <v>731</v>
      </c>
      <c r="E78" s="58">
        <v>75.0</v>
      </c>
      <c r="F78" s="12" t="s">
        <v>215</v>
      </c>
      <c r="G78" s="15">
        <v>2019.0</v>
      </c>
      <c r="H78" s="59">
        <v>0.15</v>
      </c>
      <c r="I78" s="56"/>
      <c r="J78" s="47">
        <v>12.95</v>
      </c>
      <c r="K78" s="42">
        <v>11.007499999999999</v>
      </c>
    </row>
    <row r="79" ht="14.25" customHeight="1">
      <c r="A79" s="12" t="s">
        <v>732</v>
      </c>
      <c r="B79" s="15">
        <v>1202268.0</v>
      </c>
      <c r="C79" s="12" t="s">
        <v>733</v>
      </c>
      <c r="D79" s="12" t="s">
        <v>305</v>
      </c>
      <c r="E79" s="58">
        <v>75.0</v>
      </c>
      <c r="F79" s="12" t="s">
        <v>221</v>
      </c>
      <c r="G79" s="15">
        <v>2018.0</v>
      </c>
      <c r="H79" s="59">
        <v>0.05</v>
      </c>
      <c r="I79" s="56"/>
      <c r="J79" s="47">
        <v>26.65</v>
      </c>
      <c r="K79" s="42">
        <v>25.3175</v>
      </c>
    </row>
    <row r="80" ht="14.25" customHeight="1">
      <c r="A80" s="12" t="s">
        <v>732</v>
      </c>
      <c r="B80" s="15">
        <v>1200865.0</v>
      </c>
      <c r="C80" s="12" t="s">
        <v>734</v>
      </c>
      <c r="D80" s="12" t="s">
        <v>735</v>
      </c>
      <c r="E80" s="58">
        <v>75.0</v>
      </c>
      <c r="F80" s="12" t="s">
        <v>221</v>
      </c>
      <c r="G80" s="15">
        <v>2019.0</v>
      </c>
      <c r="H80" s="59">
        <v>0.15</v>
      </c>
      <c r="I80" s="56"/>
      <c r="J80" s="47">
        <v>10.8</v>
      </c>
      <c r="K80" s="42">
        <f>+J80*0.85</f>
        <v>9.18</v>
      </c>
    </row>
    <row r="81" ht="14.25" customHeight="1">
      <c r="A81" s="12" t="s">
        <v>732</v>
      </c>
      <c r="B81" s="15">
        <v>1200828.0</v>
      </c>
      <c r="C81" s="12" t="s">
        <v>736</v>
      </c>
      <c r="D81" s="12" t="s">
        <v>737</v>
      </c>
      <c r="E81" s="58">
        <v>75.0</v>
      </c>
      <c r="F81" s="12" t="s">
        <v>221</v>
      </c>
      <c r="G81" s="15">
        <v>2018.0</v>
      </c>
      <c r="H81" s="59">
        <v>0.1</v>
      </c>
      <c r="I81" s="56" t="s">
        <v>256</v>
      </c>
      <c r="J81" s="47">
        <v>18.9</v>
      </c>
      <c r="K81" s="42">
        <v>17.009999999999998</v>
      </c>
    </row>
    <row r="82" ht="14.25" customHeight="1">
      <c r="A82" s="12" t="s">
        <v>732</v>
      </c>
      <c r="B82" s="15">
        <v>1202815.0</v>
      </c>
      <c r="C82" s="12" t="s">
        <v>738</v>
      </c>
      <c r="D82" s="12" t="s">
        <v>737</v>
      </c>
      <c r="E82" s="58">
        <v>75.0</v>
      </c>
      <c r="F82" s="12" t="s">
        <v>221</v>
      </c>
      <c r="G82" s="15">
        <v>2019.0</v>
      </c>
      <c r="H82" s="59">
        <v>0.1</v>
      </c>
      <c r="I82" s="56" t="s">
        <v>256</v>
      </c>
      <c r="J82" s="47">
        <v>13.9</v>
      </c>
      <c r="K82" s="42">
        <v>12.51</v>
      </c>
    </row>
    <row r="83" ht="14.25" customHeight="1">
      <c r="A83" s="12" t="s">
        <v>732</v>
      </c>
      <c r="B83" s="15">
        <v>1202288.0</v>
      </c>
      <c r="C83" s="12" t="s">
        <v>739</v>
      </c>
      <c r="D83" s="12" t="s">
        <v>255</v>
      </c>
      <c r="E83" s="58">
        <v>75.0</v>
      </c>
      <c r="F83" s="12" t="s">
        <v>221</v>
      </c>
      <c r="G83" s="15">
        <v>2018.0</v>
      </c>
      <c r="H83" s="59">
        <v>0.1</v>
      </c>
      <c r="I83" s="56" t="s">
        <v>256</v>
      </c>
      <c r="J83" s="47">
        <v>39.0</v>
      </c>
      <c r="K83" s="42">
        <v>35.1</v>
      </c>
    </row>
    <row r="84" ht="14.25" customHeight="1">
      <c r="A84" s="12" t="s">
        <v>732</v>
      </c>
      <c r="B84" s="15">
        <v>1202269.0</v>
      </c>
      <c r="C84" s="12" t="s">
        <v>740</v>
      </c>
      <c r="D84" s="12" t="s">
        <v>741</v>
      </c>
      <c r="E84" s="58">
        <v>75.0</v>
      </c>
      <c r="F84" s="12" t="s">
        <v>221</v>
      </c>
      <c r="G84" s="15">
        <v>2019.0</v>
      </c>
      <c r="H84" s="59">
        <v>0.05</v>
      </c>
      <c r="I84" s="56"/>
      <c r="J84" s="47">
        <v>51.85</v>
      </c>
      <c r="K84" s="42">
        <v>49.2575</v>
      </c>
    </row>
    <row r="85" ht="14.25" customHeight="1">
      <c r="A85" s="12" t="s">
        <v>732</v>
      </c>
      <c r="B85" s="15">
        <v>1202940.0</v>
      </c>
      <c r="C85" s="12" t="s">
        <v>742</v>
      </c>
      <c r="D85" s="12" t="s">
        <v>743</v>
      </c>
      <c r="E85" s="58">
        <v>75.0</v>
      </c>
      <c r="F85" s="12" t="s">
        <v>221</v>
      </c>
      <c r="G85" s="15">
        <v>2018.0</v>
      </c>
      <c r="H85" s="59">
        <v>0.34</v>
      </c>
      <c r="I85" s="56"/>
      <c r="J85" s="47">
        <v>12.89</v>
      </c>
      <c r="K85" s="42">
        <v>8.5074</v>
      </c>
    </row>
    <row r="86" ht="14.25" customHeight="1">
      <c r="A86" s="12" t="s">
        <v>732</v>
      </c>
      <c r="B86" s="15">
        <v>1202247.0</v>
      </c>
      <c r="C86" s="12" t="s">
        <v>744</v>
      </c>
      <c r="D86" s="12" t="s">
        <v>745</v>
      </c>
      <c r="E86" s="58">
        <v>75.0</v>
      </c>
      <c r="F86" s="12" t="s">
        <v>221</v>
      </c>
      <c r="G86" s="15">
        <v>2018.0</v>
      </c>
      <c r="H86" s="59">
        <v>0.15</v>
      </c>
      <c r="I86" s="56"/>
      <c r="J86" s="47">
        <v>9.99</v>
      </c>
      <c r="K86" s="42">
        <v>8.4915</v>
      </c>
    </row>
    <row r="87" ht="14.25" customHeight="1">
      <c r="A87" s="12" t="s">
        <v>732</v>
      </c>
      <c r="B87" s="15">
        <v>1202958.0</v>
      </c>
      <c r="C87" s="12" t="s">
        <v>746</v>
      </c>
      <c r="D87" s="12" t="s">
        <v>747</v>
      </c>
      <c r="E87" s="58">
        <v>75.0</v>
      </c>
      <c r="F87" s="12" t="s">
        <v>221</v>
      </c>
      <c r="G87" s="15">
        <v>2017.0</v>
      </c>
      <c r="H87" s="59" t="s">
        <v>644</v>
      </c>
      <c r="I87" s="56"/>
      <c r="J87" s="47">
        <v>22.0</v>
      </c>
      <c r="K87" s="42">
        <v>22.0</v>
      </c>
    </row>
    <row r="88" ht="14.25" customHeight="1">
      <c r="A88" s="12" t="s">
        <v>732</v>
      </c>
      <c r="B88" s="15">
        <v>1202136.0</v>
      </c>
      <c r="C88" s="12" t="s">
        <v>748</v>
      </c>
      <c r="D88" s="12" t="s">
        <v>749</v>
      </c>
      <c r="E88" s="58">
        <v>75.0</v>
      </c>
      <c r="F88" s="12" t="s">
        <v>221</v>
      </c>
      <c r="G88" s="15">
        <v>2019.0</v>
      </c>
      <c r="H88" s="59">
        <v>0.05</v>
      </c>
      <c r="I88" s="56"/>
      <c r="J88" s="47">
        <v>18.2</v>
      </c>
      <c r="K88" s="42">
        <v>17.29</v>
      </c>
    </row>
    <row r="89" ht="14.25" customHeight="1">
      <c r="A89" s="12" t="s">
        <v>732</v>
      </c>
      <c r="B89" s="15">
        <v>1202252.0</v>
      </c>
      <c r="C89" s="12" t="s">
        <v>744</v>
      </c>
      <c r="D89" s="12" t="s">
        <v>750</v>
      </c>
      <c r="E89" s="58">
        <v>75.0</v>
      </c>
      <c r="F89" s="12" t="s">
        <v>221</v>
      </c>
      <c r="G89" s="15">
        <v>2019.0</v>
      </c>
      <c r="H89" s="59">
        <v>0.15</v>
      </c>
      <c r="I89" s="56"/>
      <c r="J89" s="47">
        <v>39.95</v>
      </c>
      <c r="K89" s="42">
        <v>33.9575</v>
      </c>
    </row>
    <row r="90" ht="14.25" customHeight="1">
      <c r="A90" s="12" t="s">
        <v>732</v>
      </c>
      <c r="B90" s="15">
        <v>1202236.0</v>
      </c>
      <c r="C90" s="12" t="s">
        <v>751</v>
      </c>
      <c r="D90" s="12" t="s">
        <v>752</v>
      </c>
      <c r="E90" s="58">
        <v>75.0</v>
      </c>
      <c r="F90" s="12" t="s">
        <v>221</v>
      </c>
      <c r="G90" s="15">
        <v>2019.0</v>
      </c>
      <c r="H90" s="59">
        <v>0.15</v>
      </c>
      <c r="I90" s="56" t="s">
        <v>693</v>
      </c>
      <c r="J90" s="47">
        <v>9.59</v>
      </c>
      <c r="K90" s="42">
        <v>8.1515</v>
      </c>
    </row>
    <row r="91" ht="14.25" customHeight="1">
      <c r="A91" s="12" t="s">
        <v>732</v>
      </c>
      <c r="B91" s="15">
        <v>1202019.0</v>
      </c>
      <c r="C91" s="12" t="s">
        <v>753</v>
      </c>
      <c r="D91" s="12" t="s">
        <v>754</v>
      </c>
      <c r="E91" s="58">
        <v>75.0</v>
      </c>
      <c r="F91" s="12" t="s">
        <v>221</v>
      </c>
      <c r="G91" s="15">
        <v>2019.0</v>
      </c>
      <c r="H91" s="59">
        <v>0.15</v>
      </c>
      <c r="I91" s="56"/>
      <c r="J91" s="47">
        <v>17.99</v>
      </c>
      <c r="K91" s="42">
        <v>15.291499999999997</v>
      </c>
    </row>
    <row r="92" ht="14.25" customHeight="1">
      <c r="A92" s="12" t="s">
        <v>732</v>
      </c>
      <c r="B92" s="15">
        <v>1203085.0</v>
      </c>
      <c r="C92" s="12" t="s">
        <v>755</v>
      </c>
      <c r="D92" s="12" t="s">
        <v>756</v>
      </c>
      <c r="E92" s="58">
        <v>75.0</v>
      </c>
      <c r="F92" s="12" t="s">
        <v>221</v>
      </c>
      <c r="G92" s="15">
        <v>2019.0</v>
      </c>
      <c r="H92" s="59">
        <v>0.1</v>
      </c>
      <c r="I92" s="56" t="s">
        <v>256</v>
      </c>
      <c r="J92" s="47">
        <v>12.9</v>
      </c>
      <c r="K92" s="42">
        <v>11.610000000000001</v>
      </c>
    </row>
    <row r="93" ht="14.25" customHeight="1">
      <c r="A93" s="12" t="s">
        <v>732</v>
      </c>
      <c r="B93" s="15">
        <v>1202278.0</v>
      </c>
      <c r="C93" s="12" t="s">
        <v>757</v>
      </c>
      <c r="D93" s="12" t="s">
        <v>758</v>
      </c>
      <c r="E93" s="58">
        <v>75.0</v>
      </c>
      <c r="F93" s="12" t="s">
        <v>221</v>
      </c>
      <c r="G93" s="15">
        <v>2018.0</v>
      </c>
      <c r="H93" s="59">
        <v>0.1</v>
      </c>
      <c r="I93" s="56"/>
      <c r="J93" s="47">
        <v>59.9</v>
      </c>
      <c r="K93" s="42">
        <v>53.91</v>
      </c>
    </row>
    <row r="94" ht="14.25" customHeight="1">
      <c r="A94" s="12" t="s">
        <v>732</v>
      </c>
      <c r="B94" s="15">
        <v>1202283.0</v>
      </c>
      <c r="C94" s="12" t="s">
        <v>746</v>
      </c>
      <c r="D94" s="12" t="s">
        <v>758</v>
      </c>
      <c r="E94" s="58">
        <v>75.0</v>
      </c>
      <c r="F94" s="12" t="s">
        <v>221</v>
      </c>
      <c r="G94" s="15">
        <v>2018.0</v>
      </c>
      <c r="H94" s="59">
        <v>0.1</v>
      </c>
      <c r="I94" s="56"/>
      <c r="J94" s="47">
        <v>61.6</v>
      </c>
      <c r="K94" s="42">
        <v>55.44</v>
      </c>
    </row>
    <row r="95" ht="14.25" customHeight="1">
      <c r="A95" s="12" t="s">
        <v>732</v>
      </c>
      <c r="B95" s="15">
        <v>1202284.0</v>
      </c>
      <c r="C95" s="12" t="s">
        <v>746</v>
      </c>
      <c r="D95" s="12" t="s">
        <v>759</v>
      </c>
      <c r="E95" s="58">
        <v>75.0</v>
      </c>
      <c r="F95" s="12" t="s">
        <v>221</v>
      </c>
      <c r="G95" s="15">
        <v>2017.0</v>
      </c>
      <c r="H95" s="59">
        <v>0.1</v>
      </c>
      <c r="I95" s="56"/>
      <c r="J95" s="47">
        <v>33.6</v>
      </c>
      <c r="K95" s="42">
        <v>30.240000000000002</v>
      </c>
    </row>
    <row r="96" ht="14.25" customHeight="1">
      <c r="A96" s="12" t="s">
        <v>732</v>
      </c>
      <c r="B96" s="15">
        <v>1202739.0</v>
      </c>
      <c r="C96" s="12" t="s">
        <v>757</v>
      </c>
      <c r="D96" s="12" t="s">
        <v>760</v>
      </c>
      <c r="E96" s="58">
        <v>75.0</v>
      </c>
      <c r="F96" s="12" t="s">
        <v>221</v>
      </c>
      <c r="G96" s="15">
        <v>2016.0</v>
      </c>
      <c r="H96" s="59">
        <v>0.1</v>
      </c>
      <c r="I96" s="56"/>
      <c r="J96" s="47">
        <v>36.0</v>
      </c>
      <c r="K96" s="42">
        <v>32.4</v>
      </c>
    </row>
    <row r="97" ht="14.25" customHeight="1">
      <c r="A97" s="12" t="s">
        <v>732</v>
      </c>
      <c r="B97" s="15">
        <v>1202281.0</v>
      </c>
      <c r="C97" s="12" t="s">
        <v>757</v>
      </c>
      <c r="D97" s="12" t="s">
        <v>761</v>
      </c>
      <c r="E97" s="58">
        <v>75.0</v>
      </c>
      <c r="F97" s="12" t="s">
        <v>221</v>
      </c>
      <c r="G97" s="15">
        <v>2016.0</v>
      </c>
      <c r="H97" s="59">
        <v>0.1</v>
      </c>
      <c r="I97" s="56"/>
      <c r="J97" s="47">
        <v>28.0</v>
      </c>
      <c r="K97" s="42">
        <v>25.2</v>
      </c>
    </row>
    <row r="98" ht="14.25" customHeight="1">
      <c r="A98" s="12" t="s">
        <v>732</v>
      </c>
      <c r="B98" s="15">
        <v>1202520.0</v>
      </c>
      <c r="C98" s="12" t="s">
        <v>762</v>
      </c>
      <c r="D98" s="12" t="s">
        <v>763</v>
      </c>
      <c r="E98" s="58">
        <v>75.0</v>
      </c>
      <c r="F98" s="12" t="s">
        <v>221</v>
      </c>
      <c r="G98" s="15">
        <v>2018.0</v>
      </c>
      <c r="H98" s="59">
        <v>0.15</v>
      </c>
      <c r="I98" s="56" t="s">
        <v>693</v>
      </c>
      <c r="J98" s="47">
        <v>15.0</v>
      </c>
      <c r="K98" s="42">
        <v>12.75</v>
      </c>
    </row>
    <row r="99" ht="14.25" customHeight="1">
      <c r="A99" s="12" t="s">
        <v>732</v>
      </c>
      <c r="B99" s="15">
        <v>1202890.0</v>
      </c>
      <c r="C99" s="12" t="s">
        <v>764</v>
      </c>
      <c r="D99" s="12" t="s">
        <v>765</v>
      </c>
      <c r="E99" s="58">
        <v>75.0</v>
      </c>
      <c r="F99" s="12" t="s">
        <v>221</v>
      </c>
      <c r="G99" s="15">
        <v>2015.0</v>
      </c>
      <c r="H99" s="59">
        <v>0.15</v>
      </c>
      <c r="I99" s="56"/>
      <c r="J99" s="47">
        <v>22.35</v>
      </c>
      <c r="K99" s="42">
        <v>18.997500000000002</v>
      </c>
    </row>
    <row r="100" ht="14.25" customHeight="1">
      <c r="A100" s="12" t="s">
        <v>732</v>
      </c>
      <c r="B100" s="15">
        <v>1202267.0</v>
      </c>
      <c r="C100" s="12" t="s">
        <v>766</v>
      </c>
      <c r="D100" s="12" t="s">
        <v>767</v>
      </c>
      <c r="E100" s="58">
        <v>75.0</v>
      </c>
      <c r="F100" s="12" t="s">
        <v>221</v>
      </c>
      <c r="G100" s="15">
        <v>2018.0</v>
      </c>
      <c r="H100" s="59">
        <v>0.05</v>
      </c>
      <c r="I100" s="56"/>
      <c r="J100" s="47">
        <v>22.45</v>
      </c>
      <c r="K100" s="42">
        <v>21.3275</v>
      </c>
    </row>
    <row r="101" ht="14.25" customHeight="1">
      <c r="A101" s="12" t="s">
        <v>732</v>
      </c>
      <c r="B101" s="15">
        <v>1200249.0</v>
      </c>
      <c r="C101" s="12" t="s">
        <v>768</v>
      </c>
      <c r="D101" s="12" t="s">
        <v>313</v>
      </c>
      <c r="E101" s="58">
        <v>75.0</v>
      </c>
      <c r="F101" s="12" t="s">
        <v>215</v>
      </c>
      <c r="G101" s="15">
        <v>2018.0</v>
      </c>
      <c r="H101" s="59">
        <v>0.1</v>
      </c>
      <c r="I101" s="56" t="s">
        <v>256</v>
      </c>
      <c r="J101" s="47">
        <v>38.0</v>
      </c>
      <c r="K101" s="42">
        <v>34.2</v>
      </c>
    </row>
    <row r="102" ht="14.25" customHeight="1">
      <c r="A102" s="12" t="s">
        <v>732</v>
      </c>
      <c r="B102" s="15">
        <v>1200387.0</v>
      </c>
      <c r="C102" s="12" t="s">
        <v>769</v>
      </c>
      <c r="D102" s="12" t="s">
        <v>313</v>
      </c>
      <c r="E102" s="58">
        <v>75.0</v>
      </c>
      <c r="F102" s="12" t="s">
        <v>215</v>
      </c>
      <c r="G102" s="15">
        <v>2019.0</v>
      </c>
      <c r="H102" s="59" t="s">
        <v>700</v>
      </c>
      <c r="I102" s="56"/>
      <c r="J102" s="47">
        <v>31.0</v>
      </c>
      <c r="K102" s="42">
        <v>31.0</v>
      </c>
    </row>
    <row r="103" ht="14.25" customHeight="1">
      <c r="A103" s="12" t="s">
        <v>732</v>
      </c>
      <c r="B103" s="15">
        <v>1203157.0</v>
      </c>
      <c r="C103" s="12" t="s">
        <v>770</v>
      </c>
      <c r="D103" s="12" t="s">
        <v>771</v>
      </c>
      <c r="E103" s="58">
        <v>75.0</v>
      </c>
      <c r="F103" s="12" t="s">
        <v>215</v>
      </c>
      <c r="G103" s="15">
        <v>2019.0</v>
      </c>
      <c r="H103" s="59">
        <v>0.15</v>
      </c>
      <c r="I103" s="56"/>
      <c r="J103" s="47">
        <v>33.0</v>
      </c>
      <c r="K103" s="42">
        <v>28.05</v>
      </c>
    </row>
    <row r="104" ht="14.25" customHeight="1">
      <c r="A104" s="12" t="s">
        <v>732</v>
      </c>
      <c r="B104" s="15">
        <v>1201921.0</v>
      </c>
      <c r="C104" s="12" t="s">
        <v>772</v>
      </c>
      <c r="D104" s="12" t="s">
        <v>305</v>
      </c>
      <c r="E104" s="58">
        <v>75.0</v>
      </c>
      <c r="F104" s="12" t="s">
        <v>215</v>
      </c>
      <c r="G104" s="15">
        <v>2016.0</v>
      </c>
      <c r="H104" s="59" t="s">
        <v>644</v>
      </c>
      <c r="I104" s="56"/>
      <c r="J104" s="47">
        <v>18.49</v>
      </c>
      <c r="K104" s="42">
        <v>18.49</v>
      </c>
    </row>
    <row r="105" ht="14.25" customHeight="1">
      <c r="A105" s="12" t="s">
        <v>732</v>
      </c>
      <c r="B105" s="15">
        <v>1202814.0</v>
      </c>
      <c r="C105" s="12" t="s">
        <v>773</v>
      </c>
      <c r="D105" s="12" t="s">
        <v>774</v>
      </c>
      <c r="E105" s="58">
        <v>75.0</v>
      </c>
      <c r="F105" s="12" t="s">
        <v>215</v>
      </c>
      <c r="G105" s="15">
        <v>2018.0</v>
      </c>
      <c r="H105" s="59">
        <v>0.2</v>
      </c>
      <c r="I105" s="56"/>
      <c r="J105" s="47">
        <v>14.4</v>
      </c>
      <c r="K105" s="42">
        <v>11.52</v>
      </c>
    </row>
    <row r="106" ht="14.25" customHeight="1">
      <c r="A106" s="12" t="s">
        <v>732</v>
      </c>
      <c r="B106" s="15">
        <v>1201418.0</v>
      </c>
      <c r="C106" s="12" t="s">
        <v>775</v>
      </c>
      <c r="D106" s="12" t="s">
        <v>315</v>
      </c>
      <c r="E106" s="58">
        <v>75.0</v>
      </c>
      <c r="F106" s="12" t="s">
        <v>215</v>
      </c>
      <c r="G106" s="15">
        <v>2017.0</v>
      </c>
      <c r="H106" s="59">
        <v>0.15</v>
      </c>
      <c r="I106" s="56"/>
      <c r="J106" s="47">
        <v>20.0</v>
      </c>
      <c r="K106" s="42">
        <v>17.0</v>
      </c>
    </row>
    <row r="107" ht="14.25" customHeight="1">
      <c r="A107" s="12" t="s">
        <v>732</v>
      </c>
      <c r="B107" s="15">
        <v>1202920.0</v>
      </c>
      <c r="C107" s="12" t="s">
        <v>776</v>
      </c>
      <c r="D107" s="12" t="s">
        <v>315</v>
      </c>
      <c r="E107" s="58">
        <v>75.0</v>
      </c>
      <c r="F107" s="12" t="s">
        <v>215</v>
      </c>
      <c r="G107" s="15">
        <v>2019.0</v>
      </c>
      <c r="H107" s="59">
        <v>0.15</v>
      </c>
      <c r="I107" s="56"/>
      <c r="J107" s="47">
        <v>14.0</v>
      </c>
      <c r="K107" s="42">
        <v>11.9</v>
      </c>
    </row>
    <row r="108" ht="14.25" customHeight="1">
      <c r="A108" s="12" t="s">
        <v>732</v>
      </c>
      <c r="B108" s="15">
        <v>1203158.0</v>
      </c>
      <c r="C108" s="12" t="s">
        <v>777</v>
      </c>
      <c r="D108" s="12" t="s">
        <v>778</v>
      </c>
      <c r="E108" s="58">
        <v>75.0</v>
      </c>
      <c r="F108" s="12" t="s">
        <v>215</v>
      </c>
      <c r="G108" s="15">
        <v>2019.0</v>
      </c>
      <c r="H108" s="59" t="s">
        <v>644</v>
      </c>
      <c r="I108" s="56"/>
      <c r="J108" s="47">
        <v>59.9</v>
      </c>
      <c r="K108" s="42">
        <v>59.9</v>
      </c>
    </row>
    <row r="109" ht="14.25" customHeight="1">
      <c r="A109" s="12" t="s">
        <v>732</v>
      </c>
      <c r="B109" s="15">
        <v>1201922.0</v>
      </c>
      <c r="C109" s="12" t="s">
        <v>772</v>
      </c>
      <c r="D109" s="12" t="s">
        <v>779</v>
      </c>
      <c r="E109" s="58">
        <v>75.0</v>
      </c>
      <c r="F109" s="12" t="s">
        <v>215</v>
      </c>
      <c r="G109" s="15">
        <v>2015.0</v>
      </c>
      <c r="H109" s="59" t="s">
        <v>644</v>
      </c>
      <c r="I109" s="56"/>
      <c r="J109" s="47">
        <v>18.49</v>
      </c>
      <c r="K109" s="42">
        <v>18.49</v>
      </c>
    </row>
    <row r="110" ht="14.25" customHeight="1">
      <c r="A110" s="12" t="s">
        <v>732</v>
      </c>
      <c r="B110" s="15">
        <v>1202275.0</v>
      </c>
      <c r="C110" s="12" t="s">
        <v>757</v>
      </c>
      <c r="D110" s="12" t="s">
        <v>780</v>
      </c>
      <c r="E110" s="58">
        <v>75.0</v>
      </c>
      <c r="F110" s="12" t="s">
        <v>215</v>
      </c>
      <c r="G110" s="15">
        <v>2018.0</v>
      </c>
      <c r="H110" s="59">
        <v>0.1</v>
      </c>
      <c r="I110" s="56"/>
      <c r="J110" s="47">
        <v>27.5</v>
      </c>
      <c r="K110" s="42">
        <v>24.75</v>
      </c>
    </row>
    <row r="111" ht="14.25" customHeight="1">
      <c r="A111" s="12" t="s">
        <v>732</v>
      </c>
      <c r="B111" s="15">
        <v>1202253.0</v>
      </c>
      <c r="C111" s="12" t="s">
        <v>744</v>
      </c>
      <c r="D111" s="12" t="s">
        <v>317</v>
      </c>
      <c r="E111" s="58">
        <v>75.0</v>
      </c>
      <c r="F111" s="12" t="s">
        <v>215</v>
      </c>
      <c r="G111" s="15">
        <v>2013.0</v>
      </c>
      <c r="H111" s="59">
        <v>0.15</v>
      </c>
      <c r="I111" s="56"/>
      <c r="J111" s="47">
        <v>39.0</v>
      </c>
      <c r="K111" s="42">
        <v>33.15</v>
      </c>
    </row>
    <row r="112" ht="14.25" customHeight="1">
      <c r="A112" s="12" t="s">
        <v>732</v>
      </c>
      <c r="B112" s="15">
        <v>1202931.0</v>
      </c>
      <c r="C112" s="12" t="s">
        <v>781</v>
      </c>
      <c r="D112" s="12" t="s">
        <v>782</v>
      </c>
      <c r="E112" s="58">
        <v>75.0</v>
      </c>
      <c r="F112" s="12" t="s">
        <v>215</v>
      </c>
      <c r="G112" s="15">
        <v>2019.0</v>
      </c>
      <c r="H112" s="59">
        <v>0.15</v>
      </c>
      <c r="I112" s="56" t="s">
        <v>256</v>
      </c>
      <c r="J112" s="47">
        <v>17.95</v>
      </c>
      <c r="K112" s="42">
        <v>15.257499999999999</v>
      </c>
    </row>
    <row r="113" ht="14.25" customHeight="1">
      <c r="A113" s="12" t="s">
        <v>732</v>
      </c>
      <c r="B113" s="15">
        <v>1201464.0</v>
      </c>
      <c r="C113" s="12" t="s">
        <v>783</v>
      </c>
      <c r="D113" s="12" t="s">
        <v>784</v>
      </c>
      <c r="E113" s="58">
        <v>75.0</v>
      </c>
      <c r="F113" s="12" t="s">
        <v>215</v>
      </c>
      <c r="G113" s="15">
        <v>2018.0</v>
      </c>
      <c r="H113" s="59">
        <v>0.15</v>
      </c>
      <c r="I113" s="56" t="s">
        <v>693</v>
      </c>
      <c r="J113" s="47">
        <v>18.25</v>
      </c>
      <c r="K113" s="42">
        <v>15.5</v>
      </c>
    </row>
    <row r="114" ht="14.25" customHeight="1">
      <c r="A114" s="12" t="s">
        <v>732</v>
      </c>
      <c r="B114" s="15">
        <v>1202137.0</v>
      </c>
      <c r="C114" s="12" t="s">
        <v>785</v>
      </c>
      <c r="D114" s="12" t="s">
        <v>786</v>
      </c>
      <c r="E114" s="58">
        <v>75.0</v>
      </c>
      <c r="F114" s="12" t="s">
        <v>215</v>
      </c>
      <c r="G114" s="15">
        <v>2017.0</v>
      </c>
      <c r="H114" s="59">
        <v>0.05</v>
      </c>
      <c r="I114" s="56"/>
      <c r="J114" s="47">
        <v>18.9</v>
      </c>
      <c r="K114" s="42">
        <v>17.955</v>
      </c>
    </row>
    <row r="115" ht="14.25" customHeight="1">
      <c r="A115" s="12" t="s">
        <v>732</v>
      </c>
      <c r="B115" s="15">
        <v>1200253.0</v>
      </c>
      <c r="C115" s="12" t="s">
        <v>787</v>
      </c>
      <c r="D115" s="12" t="s">
        <v>285</v>
      </c>
      <c r="E115" s="58">
        <v>75.0</v>
      </c>
      <c r="F115" s="12" t="s">
        <v>215</v>
      </c>
      <c r="G115" s="15">
        <v>2018.0</v>
      </c>
      <c r="H115" s="59">
        <v>0.05</v>
      </c>
      <c r="I115" s="56" t="s">
        <v>256</v>
      </c>
      <c r="J115" s="47">
        <v>17.95</v>
      </c>
      <c r="K115" s="42">
        <v>17.0525</v>
      </c>
    </row>
    <row r="116" ht="14.25" customHeight="1">
      <c r="A116" s="12" t="s">
        <v>732</v>
      </c>
      <c r="B116" s="15">
        <v>1202238.0</v>
      </c>
      <c r="C116" s="12" t="s">
        <v>788</v>
      </c>
      <c r="D116" s="12" t="s">
        <v>285</v>
      </c>
      <c r="E116" s="58">
        <v>75.0</v>
      </c>
      <c r="F116" s="12" t="s">
        <v>215</v>
      </c>
      <c r="G116" s="15">
        <v>2020.0</v>
      </c>
      <c r="H116" s="59">
        <v>0.15</v>
      </c>
      <c r="I116" s="56" t="s">
        <v>693</v>
      </c>
      <c r="J116" s="47">
        <v>13.89</v>
      </c>
      <c r="K116" s="42">
        <v>11.8065</v>
      </c>
    </row>
    <row r="117" ht="14.25" customHeight="1">
      <c r="A117" s="12" t="s">
        <v>732</v>
      </c>
      <c r="B117" s="15">
        <v>1202138.0</v>
      </c>
      <c r="C117" s="12" t="s">
        <v>789</v>
      </c>
      <c r="D117" s="12" t="s">
        <v>790</v>
      </c>
      <c r="E117" s="58">
        <v>75.0</v>
      </c>
      <c r="F117" s="12" t="s">
        <v>215</v>
      </c>
      <c r="G117" s="15">
        <v>2017.0</v>
      </c>
      <c r="H117" s="59">
        <v>0.05</v>
      </c>
      <c r="I117" s="56"/>
      <c r="J117" s="47">
        <v>20.5</v>
      </c>
      <c r="K117" s="42">
        <v>19.475</v>
      </c>
    </row>
    <row r="118" ht="14.25" customHeight="1">
      <c r="A118" s="12" t="s">
        <v>732</v>
      </c>
      <c r="B118" s="15">
        <v>1202212.0</v>
      </c>
      <c r="C118" s="12" t="s">
        <v>791</v>
      </c>
      <c r="D118" s="12" t="s">
        <v>792</v>
      </c>
      <c r="E118" s="58">
        <v>75.0</v>
      </c>
      <c r="F118" s="12" t="s">
        <v>215</v>
      </c>
      <c r="G118" s="15">
        <v>2017.0</v>
      </c>
      <c r="H118" s="59">
        <v>0.15</v>
      </c>
      <c r="I118" s="56" t="s">
        <v>693</v>
      </c>
      <c r="J118" s="47">
        <v>29.9</v>
      </c>
      <c r="K118" s="42">
        <v>25.42</v>
      </c>
    </row>
    <row r="119" ht="14.25" customHeight="1">
      <c r="A119" s="12" t="s">
        <v>732</v>
      </c>
      <c r="B119" s="15">
        <v>1202277.0</v>
      </c>
      <c r="C119" s="12" t="s">
        <v>757</v>
      </c>
      <c r="D119" s="12" t="s">
        <v>298</v>
      </c>
      <c r="E119" s="58">
        <v>75.0</v>
      </c>
      <c r="F119" s="12" t="s">
        <v>215</v>
      </c>
      <c r="G119" s="15">
        <v>2012.0</v>
      </c>
      <c r="H119" s="59">
        <v>0.1</v>
      </c>
      <c r="I119" s="56"/>
      <c r="J119" s="47">
        <v>38.0</v>
      </c>
      <c r="K119" s="42">
        <v>34.2</v>
      </c>
    </row>
    <row r="120" ht="14.25" customHeight="1">
      <c r="A120" s="12" t="s">
        <v>732</v>
      </c>
      <c r="B120" s="15">
        <v>1202285.0</v>
      </c>
      <c r="C120" s="12" t="s">
        <v>746</v>
      </c>
      <c r="D120" s="12" t="s">
        <v>298</v>
      </c>
      <c r="E120" s="58">
        <v>75.0</v>
      </c>
      <c r="F120" s="12" t="s">
        <v>215</v>
      </c>
      <c r="G120" s="15">
        <v>2018.0</v>
      </c>
      <c r="H120" s="59">
        <v>0.1</v>
      </c>
      <c r="I120" s="56"/>
      <c r="J120" s="47">
        <v>41.6</v>
      </c>
      <c r="K120" s="42">
        <v>37.44</v>
      </c>
    </row>
    <row r="121" ht="14.25" customHeight="1">
      <c r="A121" s="12" t="s">
        <v>732</v>
      </c>
      <c r="B121" s="15">
        <v>1202892.0</v>
      </c>
      <c r="C121" s="12" t="s">
        <v>764</v>
      </c>
      <c r="D121" s="12" t="s">
        <v>793</v>
      </c>
      <c r="E121" s="58">
        <v>75.0</v>
      </c>
      <c r="F121" s="12" t="s">
        <v>215</v>
      </c>
      <c r="G121" s="15">
        <v>2013.0</v>
      </c>
      <c r="H121" s="59">
        <v>0.15</v>
      </c>
      <c r="I121" s="56"/>
      <c r="J121" s="47">
        <v>35.0</v>
      </c>
      <c r="K121" s="42">
        <v>29.75</v>
      </c>
    </row>
    <row r="122" ht="14.25" customHeight="1">
      <c r="A122" s="12" t="s">
        <v>732</v>
      </c>
      <c r="B122" s="15">
        <v>1200236.0</v>
      </c>
      <c r="C122" s="12" t="s">
        <v>794</v>
      </c>
      <c r="D122" s="12" t="s">
        <v>795</v>
      </c>
      <c r="E122" s="58">
        <v>75.0</v>
      </c>
      <c r="F122" s="12" t="s">
        <v>215</v>
      </c>
      <c r="G122" s="15">
        <v>2018.0</v>
      </c>
      <c r="H122" s="59" t="s">
        <v>700</v>
      </c>
      <c r="I122" s="56"/>
      <c r="J122" s="47">
        <v>26.0</v>
      </c>
      <c r="K122" s="42">
        <v>26.0</v>
      </c>
    </row>
    <row r="123" ht="14.25" customHeight="1">
      <c r="A123" s="12" t="s">
        <v>732</v>
      </c>
      <c r="B123" s="15">
        <v>1201919.0</v>
      </c>
      <c r="C123" s="12" t="s">
        <v>796</v>
      </c>
      <c r="D123" s="12" t="s">
        <v>795</v>
      </c>
      <c r="E123" s="58">
        <v>75.0</v>
      </c>
      <c r="F123" s="12" t="s">
        <v>215</v>
      </c>
      <c r="G123" s="15">
        <v>2014.0</v>
      </c>
      <c r="H123" s="59" t="s">
        <v>644</v>
      </c>
      <c r="I123" s="56"/>
      <c r="J123" s="47">
        <v>30.0</v>
      </c>
      <c r="K123" s="42">
        <v>30.0</v>
      </c>
    </row>
    <row r="124" ht="14.25" customHeight="1">
      <c r="A124" s="12" t="s">
        <v>732</v>
      </c>
      <c r="B124" s="15">
        <v>1202271.0</v>
      </c>
      <c r="C124" s="12" t="s">
        <v>797</v>
      </c>
      <c r="D124" s="12" t="s">
        <v>798</v>
      </c>
      <c r="E124" s="58">
        <v>75.0</v>
      </c>
      <c r="F124" s="12" t="s">
        <v>215</v>
      </c>
      <c r="G124" s="15">
        <v>2018.0</v>
      </c>
      <c r="H124" s="59">
        <v>0.05</v>
      </c>
      <c r="I124" s="56"/>
      <c r="J124" s="47">
        <v>52.25</v>
      </c>
      <c r="K124" s="42">
        <v>49.6375</v>
      </c>
    </row>
    <row r="125" ht="14.25" customHeight="1">
      <c r="A125" s="12" t="s">
        <v>732</v>
      </c>
      <c r="B125" s="15">
        <v>1202891.0</v>
      </c>
      <c r="C125" s="12" t="s">
        <v>764</v>
      </c>
      <c r="D125" s="12" t="s">
        <v>765</v>
      </c>
      <c r="E125" s="58">
        <v>75.0</v>
      </c>
      <c r="F125" s="12" t="s">
        <v>215</v>
      </c>
      <c r="G125" s="15">
        <v>2016.0</v>
      </c>
      <c r="H125" s="59">
        <v>0.15</v>
      </c>
      <c r="I125" s="56"/>
      <c r="J125" s="47">
        <v>22.35</v>
      </c>
      <c r="K125" s="42">
        <v>18.997500000000002</v>
      </c>
    </row>
    <row r="126" ht="14.25" customHeight="1">
      <c r="A126" s="12" t="s">
        <v>732</v>
      </c>
      <c r="B126" s="15">
        <v>1202941.0</v>
      </c>
      <c r="C126" s="12" t="s">
        <v>799</v>
      </c>
      <c r="D126" s="12" t="s">
        <v>765</v>
      </c>
      <c r="E126" s="58">
        <v>75.0</v>
      </c>
      <c r="F126" s="12" t="s">
        <v>215</v>
      </c>
      <c r="G126" s="15">
        <v>2018.0</v>
      </c>
      <c r="H126" s="59">
        <v>0.15</v>
      </c>
      <c r="I126" s="56" t="s">
        <v>216</v>
      </c>
      <c r="J126" s="47">
        <v>24.0</v>
      </c>
      <c r="K126" s="42">
        <v>20.4</v>
      </c>
    </row>
    <row r="127" ht="14.25" customHeight="1">
      <c r="A127" s="12" t="s">
        <v>732</v>
      </c>
      <c r="B127" s="15">
        <v>1202969.0</v>
      </c>
      <c r="C127" s="12" t="s">
        <v>800</v>
      </c>
      <c r="D127" s="12" t="s">
        <v>765</v>
      </c>
      <c r="E127" s="58">
        <v>75.0</v>
      </c>
      <c r="F127" s="12" t="s">
        <v>215</v>
      </c>
      <c r="G127" s="15">
        <v>2016.0</v>
      </c>
      <c r="H127" s="59">
        <v>0.15</v>
      </c>
      <c r="I127" s="56" t="s">
        <v>256</v>
      </c>
      <c r="J127" s="47">
        <v>23.5</v>
      </c>
      <c r="K127" s="42">
        <v>19.974999999999998</v>
      </c>
    </row>
    <row r="128" ht="14.25" customHeight="1">
      <c r="A128" s="12" t="s">
        <v>732</v>
      </c>
      <c r="B128" s="15">
        <v>1202272.0</v>
      </c>
      <c r="C128" s="12" t="s">
        <v>801</v>
      </c>
      <c r="D128" s="12" t="s">
        <v>767</v>
      </c>
      <c r="E128" s="58">
        <v>75.0</v>
      </c>
      <c r="F128" s="12" t="s">
        <v>215</v>
      </c>
      <c r="G128" s="15">
        <v>2019.0</v>
      </c>
      <c r="H128" s="59">
        <v>0.05</v>
      </c>
      <c r="I128" s="56"/>
      <c r="J128" s="47">
        <v>18.85</v>
      </c>
      <c r="K128" s="42">
        <v>17.907500000000002</v>
      </c>
    </row>
    <row r="129" ht="14.25" customHeight="1">
      <c r="A129" s="12" t="s">
        <v>732</v>
      </c>
      <c r="B129" s="15">
        <v>1202812.0</v>
      </c>
      <c r="C129" s="12" t="s">
        <v>802</v>
      </c>
      <c r="D129" s="12" t="s">
        <v>767</v>
      </c>
      <c r="E129" s="58">
        <v>150.0</v>
      </c>
      <c r="F129" s="12" t="s">
        <v>215</v>
      </c>
      <c r="G129" s="15">
        <v>2019.0</v>
      </c>
      <c r="H129" s="59" t="s">
        <v>644</v>
      </c>
      <c r="I129" s="56"/>
      <c r="J129" s="47">
        <v>36.5</v>
      </c>
      <c r="K129" s="42">
        <v>36.5</v>
      </c>
    </row>
    <row r="130" ht="14.25" customHeight="1">
      <c r="A130" s="12" t="s">
        <v>732</v>
      </c>
      <c r="B130" s="15">
        <v>1202813.0</v>
      </c>
      <c r="C130" s="12" t="s">
        <v>802</v>
      </c>
      <c r="D130" s="12" t="s">
        <v>767</v>
      </c>
      <c r="E130" s="58">
        <v>300.0</v>
      </c>
      <c r="F130" s="12" t="s">
        <v>215</v>
      </c>
      <c r="G130" s="15">
        <v>2019.0</v>
      </c>
      <c r="H130" s="59" t="s">
        <v>644</v>
      </c>
      <c r="I130" s="56"/>
      <c r="J130" s="47">
        <v>99.0</v>
      </c>
      <c r="K130" s="42">
        <v>99.0</v>
      </c>
    </row>
    <row r="131" ht="14.25" customHeight="1">
      <c r="A131" s="12" t="s">
        <v>732</v>
      </c>
      <c r="B131" s="15">
        <v>1201978.0</v>
      </c>
      <c r="C131" s="12" t="s">
        <v>803</v>
      </c>
      <c r="D131" s="12" t="s">
        <v>311</v>
      </c>
      <c r="E131" s="58">
        <v>75.0</v>
      </c>
      <c r="F131" s="12" t="s">
        <v>215</v>
      </c>
      <c r="G131" s="15">
        <v>2018.0</v>
      </c>
      <c r="H131" s="59">
        <v>0.15</v>
      </c>
      <c r="I131" s="56"/>
      <c r="J131" s="47">
        <v>19.99</v>
      </c>
      <c r="K131" s="42">
        <v>16.9915</v>
      </c>
    </row>
    <row r="132" ht="14.25" customHeight="1">
      <c r="A132" s="12" t="s">
        <v>732</v>
      </c>
      <c r="B132" s="15">
        <v>1202979.0</v>
      </c>
      <c r="C132" s="12" t="s">
        <v>804</v>
      </c>
      <c r="D132" s="12" t="s">
        <v>805</v>
      </c>
      <c r="E132" s="58">
        <v>75.0</v>
      </c>
      <c r="F132" s="12" t="s">
        <v>215</v>
      </c>
      <c r="G132" s="15">
        <v>2018.0</v>
      </c>
      <c r="H132" s="59">
        <v>0.15</v>
      </c>
      <c r="I132" s="56"/>
      <c r="J132" s="47">
        <v>27.59</v>
      </c>
      <c r="K132" s="42">
        <v>23.4515</v>
      </c>
    </row>
    <row r="133" ht="14.25" customHeight="1">
      <c r="A133" s="12" t="s">
        <v>732</v>
      </c>
      <c r="B133" s="15">
        <v>1201920.0</v>
      </c>
      <c r="C133" s="12" t="s">
        <v>796</v>
      </c>
      <c r="D133" s="12" t="s">
        <v>806</v>
      </c>
      <c r="E133" s="58">
        <v>75.0</v>
      </c>
      <c r="F133" s="12" t="s">
        <v>215</v>
      </c>
      <c r="G133" s="15">
        <v>2011.0</v>
      </c>
      <c r="H133" s="59" t="s">
        <v>644</v>
      </c>
      <c r="I133" s="56"/>
      <c r="J133" s="47">
        <v>30.0</v>
      </c>
      <c r="K133" s="42">
        <v>30.0</v>
      </c>
    </row>
    <row r="134" ht="14.25" customHeight="1">
      <c r="A134" s="12" t="s">
        <v>732</v>
      </c>
      <c r="B134" s="15">
        <v>1202282.0</v>
      </c>
      <c r="C134" s="12" t="s">
        <v>757</v>
      </c>
      <c r="D134" s="12" t="s">
        <v>807</v>
      </c>
      <c r="E134" s="58">
        <v>75.0</v>
      </c>
      <c r="F134" s="12" t="s">
        <v>215</v>
      </c>
      <c r="G134" s="15">
        <v>2018.0</v>
      </c>
      <c r="H134" s="59">
        <v>0.1</v>
      </c>
      <c r="I134" s="56"/>
      <c r="J134" s="47">
        <v>59.5</v>
      </c>
      <c r="K134" s="42">
        <v>53.55</v>
      </c>
    </row>
    <row r="135" ht="14.25" customHeight="1">
      <c r="A135" s="12" t="s">
        <v>732</v>
      </c>
      <c r="B135" s="15">
        <v>1202286.0</v>
      </c>
      <c r="C135" s="12" t="s">
        <v>746</v>
      </c>
      <c r="D135" s="12" t="s">
        <v>807</v>
      </c>
      <c r="E135" s="58">
        <v>75.0</v>
      </c>
      <c r="F135" s="12" t="s">
        <v>215</v>
      </c>
      <c r="G135" s="15">
        <v>2017.0</v>
      </c>
      <c r="H135" s="59">
        <v>0.1</v>
      </c>
      <c r="I135" s="56"/>
      <c r="J135" s="47">
        <v>63.2</v>
      </c>
      <c r="K135" s="42">
        <v>56.88</v>
      </c>
    </row>
    <row r="136" ht="14.25" customHeight="1">
      <c r="A136" s="12" t="s">
        <v>808</v>
      </c>
      <c r="B136" s="15">
        <v>1203048.0</v>
      </c>
      <c r="C136" s="12" t="s">
        <v>809</v>
      </c>
      <c r="D136" s="12" t="s">
        <v>810</v>
      </c>
      <c r="E136" s="58">
        <v>75.0</v>
      </c>
      <c r="F136" s="12" t="s">
        <v>275</v>
      </c>
      <c r="G136" s="15">
        <v>2020.0</v>
      </c>
      <c r="H136" s="59">
        <v>0.1</v>
      </c>
      <c r="I136" s="56" t="s">
        <v>216</v>
      </c>
      <c r="J136" s="47">
        <v>10.5</v>
      </c>
      <c r="K136" s="42">
        <v>9.45</v>
      </c>
    </row>
    <row r="137" ht="14.25" customHeight="1">
      <c r="A137" s="12" t="s">
        <v>808</v>
      </c>
      <c r="B137" s="15">
        <v>1203028.0</v>
      </c>
      <c r="C137" s="12" t="s">
        <v>811</v>
      </c>
      <c r="D137" s="12" t="s">
        <v>812</v>
      </c>
      <c r="E137" s="61">
        <v>75.0</v>
      </c>
      <c r="F137" s="12" t="s">
        <v>221</v>
      </c>
      <c r="G137" s="15">
        <v>2018.0</v>
      </c>
      <c r="H137" s="59" t="s">
        <v>644</v>
      </c>
      <c r="I137" s="56"/>
      <c r="J137" s="47">
        <v>10.0</v>
      </c>
      <c r="K137" s="42">
        <v>10.0</v>
      </c>
    </row>
    <row r="138" ht="14.25" customHeight="1">
      <c r="A138" s="12" t="s">
        <v>808</v>
      </c>
      <c r="B138" s="15">
        <v>1202912.0</v>
      </c>
      <c r="C138" s="12" t="s">
        <v>813</v>
      </c>
      <c r="D138" s="12" t="s">
        <v>814</v>
      </c>
      <c r="E138" s="58">
        <v>75.0</v>
      </c>
      <c r="F138" s="12" t="s">
        <v>221</v>
      </c>
      <c r="G138" s="15">
        <v>2020.0</v>
      </c>
      <c r="H138" s="59">
        <v>0.3</v>
      </c>
      <c r="I138" s="56" t="s">
        <v>216</v>
      </c>
      <c r="J138" s="47">
        <v>12.0</v>
      </c>
      <c r="K138" s="42">
        <v>8.399999999999999</v>
      </c>
    </row>
    <row r="139" ht="14.25" customHeight="1">
      <c r="A139" s="12" t="s">
        <v>808</v>
      </c>
      <c r="B139" s="15">
        <v>1200182.0</v>
      </c>
      <c r="C139" s="12" t="s">
        <v>815</v>
      </c>
      <c r="D139" s="12" t="s">
        <v>362</v>
      </c>
      <c r="E139" s="58">
        <v>75.0</v>
      </c>
      <c r="F139" s="12" t="s">
        <v>221</v>
      </c>
      <c r="G139" s="15">
        <v>2019.0</v>
      </c>
      <c r="H139" s="59">
        <v>0.1</v>
      </c>
      <c r="I139" s="56" t="s">
        <v>216</v>
      </c>
      <c r="J139" s="47">
        <v>8.0</v>
      </c>
      <c r="K139" s="42">
        <v>7.2</v>
      </c>
    </row>
    <row r="140" ht="14.25" customHeight="1">
      <c r="A140" s="12" t="s">
        <v>808</v>
      </c>
      <c r="B140" s="15">
        <v>1202572.0</v>
      </c>
      <c r="C140" s="12" t="s">
        <v>816</v>
      </c>
      <c r="D140" s="12" t="s">
        <v>362</v>
      </c>
      <c r="E140" s="58">
        <v>75.0</v>
      </c>
      <c r="F140" s="12" t="s">
        <v>221</v>
      </c>
      <c r="G140" s="15">
        <v>2020.0</v>
      </c>
      <c r="H140" s="59" t="s">
        <v>644</v>
      </c>
      <c r="I140" s="56" t="s">
        <v>641</v>
      </c>
      <c r="J140" s="47">
        <v>5.99</v>
      </c>
      <c r="K140" s="42">
        <v>5.99</v>
      </c>
    </row>
    <row r="141" ht="14.25" customHeight="1">
      <c r="A141" s="12" t="s">
        <v>808</v>
      </c>
      <c r="B141" s="15">
        <v>1202961.0</v>
      </c>
      <c r="C141" s="12" t="s">
        <v>809</v>
      </c>
      <c r="D141" s="12" t="s">
        <v>810</v>
      </c>
      <c r="E141" s="58">
        <v>75.0</v>
      </c>
      <c r="F141" s="12" t="s">
        <v>215</v>
      </c>
      <c r="G141" s="15">
        <v>2019.0</v>
      </c>
      <c r="H141" s="59">
        <v>0.15</v>
      </c>
      <c r="I141" s="56" t="s">
        <v>216</v>
      </c>
      <c r="J141" s="47">
        <v>10.0</v>
      </c>
      <c r="K141" s="42">
        <v>8.5</v>
      </c>
    </row>
    <row r="142" ht="14.25" customHeight="1">
      <c r="A142" s="12" t="s">
        <v>808</v>
      </c>
      <c r="B142" s="15">
        <v>1202902.0</v>
      </c>
      <c r="C142" s="12" t="s">
        <v>817</v>
      </c>
      <c r="D142" s="12" t="s">
        <v>810</v>
      </c>
      <c r="E142" s="58">
        <v>75.0</v>
      </c>
      <c r="F142" s="12" t="s">
        <v>215</v>
      </c>
      <c r="G142" s="15">
        <v>2019.0</v>
      </c>
      <c r="H142" s="59">
        <v>0.15</v>
      </c>
      <c r="I142" s="56" t="s">
        <v>216</v>
      </c>
      <c r="J142" s="47">
        <v>8.75</v>
      </c>
      <c r="K142" s="42">
        <v>7.4375</v>
      </c>
    </row>
    <row r="143" ht="14.25" customHeight="1">
      <c r="A143" s="12" t="s">
        <v>808</v>
      </c>
      <c r="B143" s="15">
        <v>1202961.0</v>
      </c>
      <c r="C143" s="12" t="s">
        <v>818</v>
      </c>
      <c r="D143" s="12" t="s">
        <v>810</v>
      </c>
      <c r="E143" s="58">
        <v>75.0</v>
      </c>
      <c r="F143" s="12" t="s">
        <v>215</v>
      </c>
      <c r="G143" s="15">
        <v>2019.0</v>
      </c>
      <c r="H143" s="59">
        <v>0.15</v>
      </c>
      <c r="I143" s="56" t="s">
        <v>216</v>
      </c>
      <c r="J143" s="47">
        <v>10.0</v>
      </c>
      <c r="K143" s="42">
        <f>+J143*0.85</f>
        <v>8.5</v>
      </c>
    </row>
    <row r="144" ht="14.25" customHeight="1">
      <c r="A144" s="12" t="s">
        <v>808</v>
      </c>
      <c r="B144" s="15">
        <v>1202568.0</v>
      </c>
      <c r="C144" s="12" t="s">
        <v>819</v>
      </c>
      <c r="D144" s="12" t="s">
        <v>820</v>
      </c>
      <c r="E144" s="58">
        <v>75.0</v>
      </c>
      <c r="F144" s="12" t="s">
        <v>215</v>
      </c>
      <c r="G144" s="15">
        <v>2018.0</v>
      </c>
      <c r="H144" s="59">
        <v>0.15</v>
      </c>
      <c r="I144" s="56"/>
      <c r="J144" s="47">
        <v>11.49</v>
      </c>
      <c r="K144" s="42">
        <v>9.7665</v>
      </c>
    </row>
    <row r="145" ht="14.25" customHeight="1">
      <c r="A145" s="12" t="s">
        <v>808</v>
      </c>
      <c r="B145" s="15">
        <v>1202960.0</v>
      </c>
      <c r="C145" s="12" t="s">
        <v>821</v>
      </c>
      <c r="D145" s="12" t="s">
        <v>822</v>
      </c>
      <c r="E145" s="58">
        <v>75.0</v>
      </c>
      <c r="F145" s="12" t="s">
        <v>215</v>
      </c>
      <c r="G145" s="15">
        <v>2018.0</v>
      </c>
      <c r="H145" s="59">
        <v>0.15</v>
      </c>
      <c r="I145" s="56" t="s">
        <v>216</v>
      </c>
      <c r="J145" s="47">
        <v>17.0</v>
      </c>
      <c r="K145" s="42">
        <v>14.45</v>
      </c>
    </row>
    <row r="146" ht="14.25" customHeight="1">
      <c r="A146" s="12" t="s">
        <v>808</v>
      </c>
      <c r="B146" s="15">
        <v>1200137.0</v>
      </c>
      <c r="C146" s="12" t="s">
        <v>823</v>
      </c>
      <c r="D146" s="12" t="s">
        <v>377</v>
      </c>
      <c r="E146" s="58">
        <v>75.0</v>
      </c>
      <c r="F146" s="12" t="s">
        <v>215</v>
      </c>
      <c r="G146" s="15">
        <v>2018.0</v>
      </c>
      <c r="H146" s="59">
        <v>0.1</v>
      </c>
      <c r="I146" s="56" t="s">
        <v>720</v>
      </c>
      <c r="J146" s="47">
        <v>7.8</v>
      </c>
      <c r="K146" s="42">
        <v>7.02</v>
      </c>
    </row>
    <row r="147" ht="14.25" customHeight="1">
      <c r="A147" s="12" t="s">
        <v>808</v>
      </c>
      <c r="B147" s="15">
        <v>1202932.0</v>
      </c>
      <c r="C147" s="12" t="s">
        <v>824</v>
      </c>
      <c r="D147" s="12" t="s">
        <v>825</v>
      </c>
      <c r="E147" s="58">
        <v>75.0</v>
      </c>
      <c r="F147" s="12" t="s">
        <v>215</v>
      </c>
      <c r="G147" s="15">
        <v>2017.0</v>
      </c>
      <c r="H147" s="59">
        <v>0.15</v>
      </c>
      <c r="I147" s="56" t="s">
        <v>641</v>
      </c>
      <c r="J147" s="47">
        <v>14.0</v>
      </c>
      <c r="K147" s="42">
        <v>11.9</v>
      </c>
    </row>
    <row r="148" ht="14.25" customHeight="1">
      <c r="A148" s="12" t="s">
        <v>808</v>
      </c>
      <c r="B148" s="15">
        <v>1200353.0</v>
      </c>
      <c r="C148" s="12" t="s">
        <v>826</v>
      </c>
      <c r="D148" s="12" t="s">
        <v>827</v>
      </c>
      <c r="E148" s="58">
        <v>75.0</v>
      </c>
      <c r="F148" s="12" t="s">
        <v>215</v>
      </c>
      <c r="G148" s="15">
        <v>2019.0</v>
      </c>
      <c r="H148" s="59">
        <v>0.1</v>
      </c>
      <c r="I148" s="56"/>
      <c r="J148" s="47">
        <v>6.99</v>
      </c>
      <c r="K148" s="42">
        <v>6.291</v>
      </c>
    </row>
    <row r="149" ht="14.25" customHeight="1">
      <c r="A149" s="12" t="s">
        <v>808</v>
      </c>
      <c r="B149" s="15">
        <v>1200180.0</v>
      </c>
      <c r="C149" s="12" t="s">
        <v>828</v>
      </c>
      <c r="D149" s="12" t="s">
        <v>829</v>
      </c>
      <c r="E149" s="58">
        <v>75.0</v>
      </c>
      <c r="F149" s="12" t="s">
        <v>215</v>
      </c>
      <c r="G149" s="15">
        <v>2017.0</v>
      </c>
      <c r="H149" s="59">
        <v>0.1</v>
      </c>
      <c r="I149" s="56" t="s">
        <v>256</v>
      </c>
      <c r="J149" s="47">
        <v>15.0</v>
      </c>
      <c r="K149" s="42">
        <v>13.5</v>
      </c>
    </row>
    <row r="150" ht="14.25" customHeight="1">
      <c r="A150" s="12" t="s">
        <v>808</v>
      </c>
      <c r="B150" s="15">
        <v>1200385.0</v>
      </c>
      <c r="C150" s="12" t="s">
        <v>830</v>
      </c>
      <c r="D150" s="12" t="s">
        <v>356</v>
      </c>
      <c r="E150" s="58">
        <v>75.0</v>
      </c>
      <c r="F150" s="12" t="s">
        <v>215</v>
      </c>
      <c r="G150" s="15">
        <v>2019.0</v>
      </c>
      <c r="H150" s="59">
        <v>0.15</v>
      </c>
      <c r="I150" s="56" t="s">
        <v>216</v>
      </c>
      <c r="J150" s="47">
        <v>9.9</v>
      </c>
      <c r="K150" s="42">
        <v>8.415000000000001</v>
      </c>
    </row>
    <row r="151" ht="14.25" customHeight="1">
      <c r="A151" s="12" t="s">
        <v>808</v>
      </c>
      <c r="B151" s="15">
        <v>1201079.0</v>
      </c>
      <c r="C151" s="12" t="s">
        <v>831</v>
      </c>
      <c r="D151" s="12" t="s">
        <v>356</v>
      </c>
      <c r="E151" s="58">
        <v>75.0</v>
      </c>
      <c r="F151" s="12" t="s">
        <v>215</v>
      </c>
      <c r="G151" s="15">
        <v>2019.0</v>
      </c>
      <c r="H151" s="59">
        <v>0.1</v>
      </c>
      <c r="I151" s="56"/>
      <c r="J151" s="47">
        <v>8.0</v>
      </c>
      <c r="K151" s="42">
        <v>7.2</v>
      </c>
    </row>
    <row r="152" ht="14.25" customHeight="1">
      <c r="A152" s="12" t="s">
        <v>808</v>
      </c>
      <c r="B152" s="15">
        <v>1202450.0</v>
      </c>
      <c r="C152" s="12" t="s">
        <v>832</v>
      </c>
      <c r="D152" s="12" t="s">
        <v>833</v>
      </c>
      <c r="E152" s="58">
        <v>75.0</v>
      </c>
      <c r="F152" s="12" t="s">
        <v>215</v>
      </c>
      <c r="G152" s="15">
        <v>2019.0</v>
      </c>
      <c r="H152" s="59">
        <v>0.1</v>
      </c>
      <c r="I152" s="56" t="s">
        <v>834</v>
      </c>
      <c r="J152" s="47">
        <v>9.0</v>
      </c>
      <c r="K152" s="42">
        <v>8.1</v>
      </c>
    </row>
    <row r="153" ht="14.25" customHeight="1">
      <c r="A153" s="12" t="s">
        <v>808</v>
      </c>
      <c r="B153" s="15">
        <v>1202726.0</v>
      </c>
      <c r="C153" s="12" t="s">
        <v>835</v>
      </c>
      <c r="D153" s="12" t="s">
        <v>836</v>
      </c>
      <c r="E153" s="58">
        <v>75.0</v>
      </c>
      <c r="F153" s="12" t="s">
        <v>215</v>
      </c>
      <c r="G153" s="15">
        <v>2019.0</v>
      </c>
      <c r="H153" s="59">
        <v>0.1</v>
      </c>
      <c r="I153" s="56" t="s">
        <v>641</v>
      </c>
      <c r="J153" s="47">
        <v>8.0</v>
      </c>
      <c r="K153" s="42">
        <v>7.2</v>
      </c>
    </row>
    <row r="154" ht="14.25" customHeight="1">
      <c r="A154" s="12" t="s">
        <v>808</v>
      </c>
      <c r="B154" s="15">
        <v>1202951.0</v>
      </c>
      <c r="C154" s="12" t="s">
        <v>837</v>
      </c>
      <c r="D154" s="12" t="s">
        <v>838</v>
      </c>
      <c r="E154" s="58">
        <v>75.0</v>
      </c>
      <c r="F154" s="12" t="s">
        <v>215</v>
      </c>
      <c r="G154" s="15">
        <v>2019.0</v>
      </c>
      <c r="H154" s="59">
        <v>0.15</v>
      </c>
      <c r="I154" s="56" t="s">
        <v>641</v>
      </c>
      <c r="J154" s="47">
        <v>10.0</v>
      </c>
      <c r="K154" s="42">
        <v>8.5</v>
      </c>
    </row>
    <row r="155" ht="14.25" customHeight="1">
      <c r="A155" s="12" t="s">
        <v>808</v>
      </c>
      <c r="B155" s="15">
        <v>1200009.0</v>
      </c>
      <c r="C155" s="12" t="s">
        <v>839</v>
      </c>
      <c r="D155" s="12" t="s">
        <v>840</v>
      </c>
      <c r="E155" s="58">
        <v>75.0</v>
      </c>
      <c r="F155" s="12" t="s">
        <v>215</v>
      </c>
      <c r="G155" s="15">
        <v>2019.0</v>
      </c>
      <c r="H155" s="59" t="s">
        <v>644</v>
      </c>
      <c r="I155" s="56" t="s">
        <v>641</v>
      </c>
      <c r="J155" s="47">
        <v>5.99</v>
      </c>
      <c r="K155" s="42">
        <v>5.99</v>
      </c>
    </row>
    <row r="156" ht="14.25" customHeight="1">
      <c r="A156" s="12" t="s">
        <v>841</v>
      </c>
      <c r="B156" s="15">
        <v>1200819.0</v>
      </c>
      <c r="C156" s="12" t="s">
        <v>842</v>
      </c>
      <c r="D156" s="12" t="s">
        <v>430</v>
      </c>
      <c r="E156" s="58">
        <v>75.0</v>
      </c>
      <c r="F156" s="12" t="s">
        <v>221</v>
      </c>
      <c r="G156" s="15">
        <v>2018.0</v>
      </c>
      <c r="H156" s="59">
        <v>0.1</v>
      </c>
      <c r="I156" s="56" t="s">
        <v>256</v>
      </c>
      <c r="J156" s="47">
        <v>7.99</v>
      </c>
      <c r="K156" s="42">
        <v>7.191</v>
      </c>
    </row>
    <row r="157" ht="14.25" customHeight="1">
      <c r="A157" s="12" t="s">
        <v>841</v>
      </c>
      <c r="B157" s="15">
        <v>1201019.0</v>
      </c>
      <c r="C157" s="12" t="s">
        <v>843</v>
      </c>
      <c r="D157" s="12" t="s">
        <v>412</v>
      </c>
      <c r="E157" s="58">
        <v>75.0</v>
      </c>
      <c r="F157" s="12" t="s">
        <v>221</v>
      </c>
      <c r="G157" s="15">
        <v>2020.0</v>
      </c>
      <c r="H157" s="59">
        <v>0.1</v>
      </c>
      <c r="I157" s="56" t="s">
        <v>256</v>
      </c>
      <c r="J157" s="47">
        <v>12.5</v>
      </c>
      <c r="K157" s="42">
        <v>11.25</v>
      </c>
    </row>
    <row r="158" ht="14.25" customHeight="1">
      <c r="A158" s="12" t="s">
        <v>841</v>
      </c>
      <c r="B158" s="15">
        <v>1201441.0</v>
      </c>
      <c r="C158" s="12" t="s">
        <v>844</v>
      </c>
      <c r="D158" s="12" t="s">
        <v>845</v>
      </c>
      <c r="E158" s="58">
        <v>75.0</v>
      </c>
      <c r="F158" s="12" t="s">
        <v>221</v>
      </c>
      <c r="G158" s="15">
        <v>2019.0</v>
      </c>
      <c r="H158" s="59">
        <v>0.15</v>
      </c>
      <c r="I158" s="56"/>
      <c r="J158" s="47">
        <v>8.0</v>
      </c>
      <c r="K158" s="42">
        <v>6.8</v>
      </c>
    </row>
    <row r="159" ht="14.25" customHeight="1">
      <c r="A159" s="12" t="s">
        <v>841</v>
      </c>
      <c r="B159" s="15">
        <v>1201250.0</v>
      </c>
      <c r="C159" s="12" t="s">
        <v>846</v>
      </c>
      <c r="D159" s="12" t="s">
        <v>847</v>
      </c>
      <c r="E159" s="58">
        <v>75.0</v>
      </c>
      <c r="F159" s="12" t="s">
        <v>221</v>
      </c>
      <c r="G159" s="15">
        <v>2019.0</v>
      </c>
      <c r="H159" s="59">
        <v>0.15</v>
      </c>
      <c r="I159" s="56" t="s">
        <v>216</v>
      </c>
      <c r="J159" s="47">
        <v>16.9</v>
      </c>
      <c r="K159" s="42">
        <v>14.364999999999998</v>
      </c>
    </row>
    <row r="160" ht="14.25" customHeight="1">
      <c r="A160" s="12" t="s">
        <v>841</v>
      </c>
      <c r="B160" s="15">
        <v>1200140.0</v>
      </c>
      <c r="C160" s="12" t="s">
        <v>848</v>
      </c>
      <c r="D160" s="12" t="s">
        <v>849</v>
      </c>
      <c r="E160" s="58">
        <v>75.0</v>
      </c>
      <c r="F160" s="12" t="s">
        <v>221</v>
      </c>
      <c r="G160" s="15">
        <v>2019.0</v>
      </c>
      <c r="H160" s="59">
        <v>0.1</v>
      </c>
      <c r="I160" s="56" t="s">
        <v>256</v>
      </c>
      <c r="J160" s="47">
        <v>12.99</v>
      </c>
      <c r="K160" s="42">
        <v>11.691</v>
      </c>
    </row>
    <row r="161" ht="14.25" customHeight="1">
      <c r="A161" s="12" t="s">
        <v>841</v>
      </c>
      <c r="B161" s="15">
        <v>1201415.0</v>
      </c>
      <c r="C161" s="12" t="s">
        <v>850</v>
      </c>
      <c r="D161" s="12" t="s">
        <v>851</v>
      </c>
      <c r="E161" s="58">
        <v>75.0</v>
      </c>
      <c r="F161" s="12" t="s">
        <v>221</v>
      </c>
      <c r="G161" s="15">
        <v>2019.0</v>
      </c>
      <c r="H161" s="59" t="s">
        <v>700</v>
      </c>
      <c r="I161" s="56" t="s">
        <v>641</v>
      </c>
      <c r="J161" s="47">
        <v>9.9</v>
      </c>
      <c r="K161" s="42">
        <v>9.2</v>
      </c>
    </row>
    <row r="162" ht="14.25" customHeight="1">
      <c r="A162" s="12" t="s">
        <v>841</v>
      </c>
      <c r="B162" s="15">
        <v>1200213.0</v>
      </c>
      <c r="C162" s="12" t="s">
        <v>852</v>
      </c>
      <c r="D162" s="12" t="s">
        <v>853</v>
      </c>
      <c r="E162" s="58">
        <v>75.0</v>
      </c>
      <c r="F162" s="12" t="s">
        <v>221</v>
      </c>
      <c r="G162" s="15">
        <v>2018.0</v>
      </c>
      <c r="H162" s="59">
        <v>0.1</v>
      </c>
      <c r="I162" s="56"/>
      <c r="J162" s="47">
        <v>7.79</v>
      </c>
      <c r="K162" s="42">
        <v>7.011</v>
      </c>
    </row>
    <row r="163" ht="14.25" customHeight="1">
      <c r="A163" s="12" t="s">
        <v>841</v>
      </c>
      <c r="B163" s="15">
        <v>1200532.0</v>
      </c>
      <c r="C163" s="12" t="s">
        <v>854</v>
      </c>
      <c r="D163" s="12" t="s">
        <v>430</v>
      </c>
      <c r="E163" s="58">
        <v>75.0</v>
      </c>
      <c r="F163" s="12" t="s">
        <v>215</v>
      </c>
      <c r="G163" s="15">
        <v>2019.0</v>
      </c>
      <c r="H163" s="59">
        <v>0.1</v>
      </c>
      <c r="I163" s="56" t="s">
        <v>256</v>
      </c>
      <c r="J163" s="47">
        <v>5.7</v>
      </c>
      <c r="K163" s="42">
        <v>5.13</v>
      </c>
    </row>
    <row r="164" ht="14.25" customHeight="1">
      <c r="A164" s="12" t="s">
        <v>841</v>
      </c>
      <c r="B164" s="15">
        <v>1200368.0</v>
      </c>
      <c r="C164" s="12" t="s">
        <v>855</v>
      </c>
      <c r="D164" s="12" t="s">
        <v>743</v>
      </c>
      <c r="E164" s="58">
        <v>75.0</v>
      </c>
      <c r="F164" s="12" t="s">
        <v>215</v>
      </c>
      <c r="G164" s="15">
        <v>2017.0</v>
      </c>
      <c r="H164" s="59">
        <v>0.1</v>
      </c>
      <c r="I164" s="56"/>
      <c r="J164" s="47">
        <v>21.1</v>
      </c>
      <c r="K164" s="42">
        <f>+J164*0.9</f>
        <v>18.99</v>
      </c>
    </row>
    <row r="165" ht="14.25" customHeight="1">
      <c r="A165" s="12" t="s">
        <v>841</v>
      </c>
      <c r="B165" s="15">
        <v>1200242.0</v>
      </c>
      <c r="C165" s="12" t="s">
        <v>856</v>
      </c>
      <c r="D165" s="12" t="s">
        <v>857</v>
      </c>
      <c r="E165" s="58">
        <v>75.0</v>
      </c>
      <c r="F165" s="12" t="s">
        <v>215</v>
      </c>
      <c r="G165" s="15">
        <v>2018.0</v>
      </c>
      <c r="H165" s="59">
        <v>0.1</v>
      </c>
      <c r="I165" s="56"/>
      <c r="J165" s="47">
        <v>4.99</v>
      </c>
      <c r="K165" s="42">
        <v>4.4910000000000005</v>
      </c>
    </row>
    <row r="166" ht="14.25" customHeight="1">
      <c r="A166" s="12" t="s">
        <v>841</v>
      </c>
      <c r="B166" s="15">
        <v>1200377.0</v>
      </c>
      <c r="C166" s="12" t="s">
        <v>858</v>
      </c>
      <c r="D166" s="12" t="s">
        <v>386</v>
      </c>
      <c r="E166" s="58">
        <v>75.0</v>
      </c>
      <c r="F166" s="12" t="s">
        <v>215</v>
      </c>
      <c r="G166" s="15">
        <v>2019.0</v>
      </c>
      <c r="H166" s="59">
        <v>0.1</v>
      </c>
      <c r="I166" s="56" t="s">
        <v>256</v>
      </c>
      <c r="J166" s="47">
        <v>15.0</v>
      </c>
      <c r="K166" s="42">
        <f>+J166*0.9</f>
        <v>13.5</v>
      </c>
    </row>
    <row r="167" ht="14.25" customHeight="1">
      <c r="A167" s="12" t="s">
        <v>841</v>
      </c>
      <c r="B167" s="15">
        <v>1203081.0</v>
      </c>
      <c r="C167" s="12" t="s">
        <v>859</v>
      </c>
      <c r="D167" s="12" t="s">
        <v>386</v>
      </c>
      <c r="E167" s="58">
        <v>75.0</v>
      </c>
      <c r="F167" s="12" t="s">
        <v>215</v>
      </c>
      <c r="G167" s="15">
        <v>2019.0</v>
      </c>
      <c r="H167" s="59" t="s">
        <v>644</v>
      </c>
      <c r="I167" s="56" t="s">
        <v>216</v>
      </c>
      <c r="J167" s="47">
        <v>15.0</v>
      </c>
      <c r="K167" s="42">
        <v>15.0</v>
      </c>
    </row>
    <row r="168" ht="14.25" customHeight="1">
      <c r="A168" s="12" t="s">
        <v>841</v>
      </c>
      <c r="B168" s="15">
        <v>1200212.0</v>
      </c>
      <c r="C168" s="12" t="s">
        <v>860</v>
      </c>
      <c r="D168" s="12" t="s">
        <v>403</v>
      </c>
      <c r="E168" s="58">
        <v>75.0</v>
      </c>
      <c r="F168" s="12" t="s">
        <v>215</v>
      </c>
      <c r="G168" s="15">
        <v>2017.0</v>
      </c>
      <c r="H168" s="59">
        <v>0.1</v>
      </c>
      <c r="I168" s="56"/>
      <c r="J168" s="47">
        <v>6.45</v>
      </c>
      <c r="K168" s="42">
        <v>5.805</v>
      </c>
    </row>
    <row r="169" ht="14.25" customHeight="1">
      <c r="A169" s="12" t="s">
        <v>841</v>
      </c>
      <c r="B169" s="15">
        <v>1200237.0</v>
      </c>
      <c r="C169" s="12" t="s">
        <v>861</v>
      </c>
      <c r="D169" s="12" t="s">
        <v>862</v>
      </c>
      <c r="E169" s="58">
        <v>75.0</v>
      </c>
      <c r="F169" s="12" t="s">
        <v>215</v>
      </c>
      <c r="G169" s="15">
        <v>2018.0</v>
      </c>
      <c r="H169" s="59" t="s">
        <v>700</v>
      </c>
      <c r="I169" s="56" t="s">
        <v>720</v>
      </c>
      <c r="J169" s="47">
        <v>5.99</v>
      </c>
      <c r="K169" s="42">
        <v>5.99</v>
      </c>
    </row>
    <row r="170" ht="14.25" customHeight="1">
      <c r="A170" s="12" t="s">
        <v>863</v>
      </c>
      <c r="B170" s="15">
        <v>1200728.0</v>
      </c>
      <c r="C170" s="12" t="s">
        <v>864</v>
      </c>
      <c r="D170" s="12" t="s">
        <v>477</v>
      </c>
      <c r="E170" s="58">
        <v>75.0</v>
      </c>
      <c r="F170" s="12" t="s">
        <v>221</v>
      </c>
      <c r="G170" s="15">
        <v>2019.0</v>
      </c>
      <c r="H170" s="59">
        <v>0.1</v>
      </c>
      <c r="I170" s="56"/>
      <c r="J170" s="47">
        <v>12.65</v>
      </c>
      <c r="K170" s="42">
        <v>11.385</v>
      </c>
    </row>
    <row r="171" ht="14.25" customHeight="1">
      <c r="A171" s="12" t="s">
        <v>863</v>
      </c>
      <c r="B171" s="15">
        <v>1200397.0</v>
      </c>
      <c r="C171" s="12" t="s">
        <v>865</v>
      </c>
      <c r="D171" s="12" t="s">
        <v>477</v>
      </c>
      <c r="E171" s="58">
        <v>75.0</v>
      </c>
      <c r="F171" s="12" t="s">
        <v>215</v>
      </c>
      <c r="G171" s="15">
        <v>2016.0</v>
      </c>
      <c r="H171" s="59" t="s">
        <v>644</v>
      </c>
      <c r="I171" s="56"/>
      <c r="J171" s="47">
        <v>9.99</v>
      </c>
      <c r="K171" s="42">
        <v>9.99</v>
      </c>
    </row>
    <row r="172" ht="14.25" customHeight="1">
      <c r="A172" s="12" t="s">
        <v>866</v>
      </c>
      <c r="B172" s="15">
        <v>1201199.0</v>
      </c>
      <c r="C172" s="12" t="s">
        <v>867</v>
      </c>
      <c r="D172" s="12" t="s">
        <v>868</v>
      </c>
      <c r="E172" s="58">
        <v>75.0</v>
      </c>
      <c r="F172" s="12" t="s">
        <v>221</v>
      </c>
      <c r="G172" s="15">
        <v>2019.0</v>
      </c>
      <c r="H172" s="59">
        <v>0.1</v>
      </c>
      <c r="I172" s="56" t="s">
        <v>256</v>
      </c>
      <c r="J172" s="47">
        <v>13.0</v>
      </c>
      <c r="K172" s="42">
        <v>11.7</v>
      </c>
    </row>
    <row r="173" ht="14.25" customHeight="1">
      <c r="A173" s="12" t="s">
        <v>866</v>
      </c>
      <c r="B173" s="15">
        <v>1200291.0</v>
      </c>
      <c r="C173" s="12" t="s">
        <v>869</v>
      </c>
      <c r="D173" s="12" t="s">
        <v>538</v>
      </c>
      <c r="E173" s="58">
        <v>75.0</v>
      </c>
      <c r="F173" s="12" t="s">
        <v>221</v>
      </c>
      <c r="G173" s="15">
        <v>2018.0</v>
      </c>
      <c r="H173" s="59">
        <v>0.1</v>
      </c>
      <c r="I173" s="56"/>
      <c r="J173" s="47">
        <v>16.6</v>
      </c>
      <c r="K173" s="42">
        <v>14.940000000000001</v>
      </c>
    </row>
    <row r="174" ht="14.25" customHeight="1">
      <c r="A174" s="12" t="s">
        <v>866</v>
      </c>
      <c r="B174" s="15">
        <v>1200125.0</v>
      </c>
      <c r="C174" s="12" t="s">
        <v>870</v>
      </c>
      <c r="D174" s="12" t="s">
        <v>871</v>
      </c>
      <c r="E174" s="58">
        <v>75.0</v>
      </c>
      <c r="F174" s="12" t="s">
        <v>221</v>
      </c>
      <c r="G174" s="15">
        <v>2018.0</v>
      </c>
      <c r="H174" s="59">
        <v>0.1</v>
      </c>
      <c r="I174" s="56"/>
      <c r="J174" s="47">
        <v>13.45</v>
      </c>
      <c r="K174" s="42">
        <v>12.104999999999999</v>
      </c>
    </row>
    <row r="175" ht="14.25" customHeight="1">
      <c r="A175" s="12" t="s">
        <v>866</v>
      </c>
      <c r="B175" s="15">
        <v>1202923.0</v>
      </c>
      <c r="C175" s="12" t="s">
        <v>872</v>
      </c>
      <c r="D175" s="12" t="s">
        <v>873</v>
      </c>
      <c r="E175" s="58">
        <v>75.0</v>
      </c>
      <c r="F175" s="12" t="s">
        <v>221</v>
      </c>
      <c r="G175" s="15">
        <v>2019.0</v>
      </c>
      <c r="H175" s="59">
        <v>0.15</v>
      </c>
      <c r="I175" s="56"/>
      <c r="J175" s="47">
        <v>9.8</v>
      </c>
      <c r="K175" s="42">
        <v>8.33</v>
      </c>
    </row>
    <row r="176" ht="14.25" customHeight="1">
      <c r="A176" s="12" t="s">
        <v>866</v>
      </c>
      <c r="B176" s="15">
        <v>1202524.0</v>
      </c>
      <c r="C176" s="12" t="s">
        <v>874</v>
      </c>
      <c r="D176" s="12" t="s">
        <v>875</v>
      </c>
      <c r="E176" s="58">
        <v>75.0</v>
      </c>
      <c r="F176" s="12" t="s">
        <v>221</v>
      </c>
      <c r="G176" s="15">
        <v>2020.0</v>
      </c>
      <c r="H176" s="59">
        <v>0.2</v>
      </c>
      <c r="I176" s="56" t="s">
        <v>693</v>
      </c>
      <c r="J176" s="47">
        <v>7.9</v>
      </c>
      <c r="K176" s="42">
        <v>6.32</v>
      </c>
    </row>
    <row r="177" ht="14.25" customHeight="1">
      <c r="A177" s="12" t="s">
        <v>866</v>
      </c>
      <c r="B177" s="15" t="s">
        <v>953</v>
      </c>
      <c r="C177" s="12" t="s">
        <v>876</v>
      </c>
      <c r="D177" s="12" t="s">
        <v>877</v>
      </c>
      <c r="E177" s="58">
        <v>75.0</v>
      </c>
      <c r="F177" s="12" t="s">
        <v>215</v>
      </c>
      <c r="G177" s="15">
        <v>2020.0</v>
      </c>
      <c r="H177" s="59">
        <v>0.3</v>
      </c>
      <c r="I177" s="56"/>
      <c r="J177" s="47">
        <v>19.99</v>
      </c>
      <c r="K177" s="42">
        <v>13.992999999999999</v>
      </c>
    </row>
    <row r="178" ht="14.25" customHeight="1">
      <c r="A178" s="12" t="s">
        <v>866</v>
      </c>
      <c r="B178" s="15">
        <v>1200067.0</v>
      </c>
      <c r="C178" s="12" t="s">
        <v>878</v>
      </c>
      <c r="D178" s="12" t="s">
        <v>525</v>
      </c>
      <c r="E178" s="58">
        <v>75.0</v>
      </c>
      <c r="F178" s="12" t="s">
        <v>215</v>
      </c>
      <c r="G178" s="15">
        <v>2017.0</v>
      </c>
      <c r="H178" s="59">
        <v>0.1</v>
      </c>
      <c r="I178" s="56"/>
      <c r="J178" s="47">
        <v>39.1</v>
      </c>
      <c r="K178" s="42">
        <v>35.19</v>
      </c>
    </row>
    <row r="179" ht="14.25" customHeight="1">
      <c r="A179" s="12" t="s">
        <v>866</v>
      </c>
      <c r="B179" s="15">
        <v>1200175.0</v>
      </c>
      <c r="C179" s="12" t="s">
        <v>879</v>
      </c>
      <c r="D179" s="12" t="s">
        <v>582</v>
      </c>
      <c r="E179" s="58">
        <v>75.0</v>
      </c>
      <c r="F179" s="12" t="s">
        <v>215</v>
      </c>
      <c r="G179" s="15">
        <v>2017.0</v>
      </c>
      <c r="H179" s="59">
        <v>0.1</v>
      </c>
      <c r="I179" s="56" t="s">
        <v>693</v>
      </c>
      <c r="J179" s="47">
        <v>27.75</v>
      </c>
      <c r="K179" s="42">
        <v>24.975</v>
      </c>
    </row>
    <row r="180" ht="14.25" customHeight="1">
      <c r="A180" s="12" t="s">
        <v>866</v>
      </c>
      <c r="B180" s="15">
        <v>1200284.0</v>
      </c>
      <c r="C180" s="12" t="s">
        <v>880</v>
      </c>
      <c r="D180" s="12" t="s">
        <v>881</v>
      </c>
      <c r="E180" s="58">
        <v>75.0</v>
      </c>
      <c r="F180" s="12" t="s">
        <v>215</v>
      </c>
      <c r="G180" s="15">
        <v>2019.0</v>
      </c>
      <c r="H180" s="59">
        <v>0.1</v>
      </c>
      <c r="I180" s="56"/>
      <c r="J180" s="47">
        <v>9.05</v>
      </c>
      <c r="K180" s="42">
        <v>8.145000000000001</v>
      </c>
    </row>
    <row r="181" ht="14.25" customHeight="1">
      <c r="A181" s="12" t="s">
        <v>866</v>
      </c>
      <c r="B181" s="15">
        <v>1202827.0</v>
      </c>
      <c r="C181" s="12" t="s">
        <v>882</v>
      </c>
      <c r="D181" s="12" t="s">
        <v>883</v>
      </c>
      <c r="E181" s="58">
        <v>75.0</v>
      </c>
      <c r="F181" s="12" t="s">
        <v>215</v>
      </c>
      <c r="G181" s="15">
        <v>2018.0</v>
      </c>
      <c r="H181" s="59">
        <v>0.15</v>
      </c>
      <c r="I181" s="56" t="s">
        <v>693</v>
      </c>
      <c r="J181" s="47">
        <v>7.35</v>
      </c>
      <c r="K181" s="42">
        <v>6.2475</v>
      </c>
    </row>
    <row r="182" ht="14.25" customHeight="1">
      <c r="A182" s="12" t="s">
        <v>866</v>
      </c>
      <c r="B182" s="15">
        <v>1200176.0</v>
      </c>
      <c r="C182" s="12" t="s">
        <v>879</v>
      </c>
      <c r="D182" s="12" t="s">
        <v>542</v>
      </c>
      <c r="E182" s="58">
        <v>75.0</v>
      </c>
      <c r="F182" s="12" t="s">
        <v>215</v>
      </c>
      <c r="G182" s="15">
        <v>2017.0</v>
      </c>
      <c r="H182" s="59">
        <v>0.1</v>
      </c>
      <c r="I182" s="56" t="s">
        <v>693</v>
      </c>
      <c r="J182" s="47">
        <v>40.75</v>
      </c>
      <c r="K182" s="42">
        <v>36.675</v>
      </c>
    </row>
    <row r="183" ht="14.25" customHeight="1">
      <c r="A183" s="12" t="s">
        <v>866</v>
      </c>
      <c r="B183" s="15">
        <v>1200093.0</v>
      </c>
      <c r="C183" s="12" t="s">
        <v>884</v>
      </c>
      <c r="D183" s="12" t="s">
        <v>885</v>
      </c>
      <c r="E183" s="58">
        <v>75.0</v>
      </c>
      <c r="F183" s="12" t="s">
        <v>215</v>
      </c>
      <c r="G183" s="15">
        <v>2015.0</v>
      </c>
      <c r="H183" s="59" t="s">
        <v>644</v>
      </c>
      <c r="I183" s="56"/>
      <c r="J183" s="47">
        <v>9.99</v>
      </c>
      <c r="K183" s="42">
        <v>9.99</v>
      </c>
    </row>
    <row r="184" ht="14.25" customHeight="1">
      <c r="A184" s="12" t="s">
        <v>866</v>
      </c>
      <c r="B184" s="15">
        <v>1200489.0</v>
      </c>
      <c r="C184" s="12" t="s">
        <v>886</v>
      </c>
      <c r="D184" s="12" t="s">
        <v>887</v>
      </c>
      <c r="E184" s="58">
        <v>75.0</v>
      </c>
      <c r="F184" s="12" t="s">
        <v>215</v>
      </c>
      <c r="G184" s="15">
        <v>2018.0</v>
      </c>
      <c r="H184" s="59" t="s">
        <v>700</v>
      </c>
      <c r="I184" s="56" t="s">
        <v>693</v>
      </c>
      <c r="J184" s="47">
        <v>6.0</v>
      </c>
      <c r="K184" s="42">
        <v>6.0</v>
      </c>
    </row>
    <row r="185" ht="14.25" customHeight="1">
      <c r="A185" s="12" t="s">
        <v>866</v>
      </c>
      <c r="B185" s="15">
        <v>1201391.0</v>
      </c>
      <c r="C185" s="12" t="s">
        <v>888</v>
      </c>
      <c r="D185" s="12" t="s">
        <v>887</v>
      </c>
      <c r="E185" s="58">
        <v>75.0</v>
      </c>
      <c r="F185" s="12" t="s">
        <v>215</v>
      </c>
      <c r="G185" s="15">
        <v>2016.0</v>
      </c>
      <c r="H185" s="59">
        <v>0.1</v>
      </c>
      <c r="I185" s="56" t="s">
        <v>216</v>
      </c>
      <c r="J185" s="47">
        <v>14.0</v>
      </c>
      <c r="K185" s="42">
        <v>12.6</v>
      </c>
    </row>
    <row r="186" ht="14.25" customHeight="1">
      <c r="A186" s="12" t="s">
        <v>866</v>
      </c>
      <c r="B186" s="15">
        <v>1200086.0</v>
      </c>
      <c r="C186" s="12" t="s">
        <v>889</v>
      </c>
      <c r="D186" s="12" t="s">
        <v>871</v>
      </c>
      <c r="E186" s="58">
        <v>75.0</v>
      </c>
      <c r="F186" s="12" t="s">
        <v>215</v>
      </c>
      <c r="G186" s="15">
        <v>2020.0</v>
      </c>
      <c r="H186" s="59" t="s">
        <v>644</v>
      </c>
      <c r="I186" s="56"/>
      <c r="J186" s="47">
        <v>4.99</v>
      </c>
      <c r="K186" s="42">
        <v>4.99</v>
      </c>
    </row>
    <row r="187" ht="14.25" customHeight="1">
      <c r="A187" s="12" t="s">
        <v>866</v>
      </c>
      <c r="B187" s="15">
        <v>1200085.0</v>
      </c>
      <c r="C187" s="12" t="s">
        <v>890</v>
      </c>
      <c r="D187" s="12" t="s">
        <v>871</v>
      </c>
      <c r="E187" s="58">
        <v>75.0</v>
      </c>
      <c r="F187" s="12" t="s">
        <v>215</v>
      </c>
      <c r="G187" s="15">
        <v>2020.0</v>
      </c>
      <c r="H187" s="59" t="s">
        <v>644</v>
      </c>
      <c r="I187" s="56"/>
      <c r="J187" s="47">
        <v>3.99</v>
      </c>
      <c r="K187" s="42">
        <v>3.99</v>
      </c>
    </row>
    <row r="188" ht="14.25" customHeight="1">
      <c r="A188" s="12" t="s">
        <v>866</v>
      </c>
      <c r="B188" s="15">
        <v>1202522.0</v>
      </c>
      <c r="C188" s="12" t="s">
        <v>891</v>
      </c>
      <c r="D188" s="12" t="s">
        <v>871</v>
      </c>
      <c r="E188" s="58">
        <v>75.0</v>
      </c>
      <c r="F188" s="12" t="s">
        <v>215</v>
      </c>
      <c r="G188" s="15">
        <v>2019.0</v>
      </c>
      <c r="H188" s="59">
        <v>0.2</v>
      </c>
      <c r="I188" s="12"/>
      <c r="J188" s="47">
        <v>9.0</v>
      </c>
      <c r="K188" s="42">
        <v>7.2</v>
      </c>
    </row>
    <row r="189" ht="14.25" customHeight="1">
      <c r="A189" s="12" t="s">
        <v>866</v>
      </c>
      <c r="B189" s="15">
        <v>1200095.0</v>
      </c>
      <c r="C189" s="12" t="s">
        <v>892</v>
      </c>
      <c r="D189" s="12" t="s">
        <v>611</v>
      </c>
      <c r="E189" s="58">
        <v>75.0</v>
      </c>
      <c r="F189" s="12" t="s">
        <v>215</v>
      </c>
      <c r="G189" s="15">
        <v>2020.0</v>
      </c>
      <c r="H189" s="59">
        <v>0.1</v>
      </c>
      <c r="I189" s="56" t="s">
        <v>216</v>
      </c>
      <c r="J189" s="47">
        <v>9.0</v>
      </c>
      <c r="K189" s="42">
        <v>8.1</v>
      </c>
    </row>
    <row r="190" ht="14.25" customHeight="1">
      <c r="A190" s="12" t="s">
        <v>893</v>
      </c>
      <c r="B190" s="15">
        <v>1200042.0</v>
      </c>
      <c r="C190" s="12" t="s">
        <v>894</v>
      </c>
      <c r="D190" s="12" t="s">
        <v>895</v>
      </c>
      <c r="E190" s="58">
        <v>75.0</v>
      </c>
      <c r="F190" s="12" t="s">
        <v>221</v>
      </c>
      <c r="G190" s="15">
        <v>2018.0</v>
      </c>
      <c r="H190" s="59">
        <v>0.1</v>
      </c>
      <c r="I190" s="56"/>
      <c r="J190" s="47">
        <v>8.5</v>
      </c>
      <c r="K190" s="42">
        <v>7.65</v>
      </c>
    </row>
    <row r="191" ht="14.25" customHeight="1">
      <c r="A191" s="12" t="s">
        <v>893</v>
      </c>
      <c r="B191" s="15">
        <v>1200043.0</v>
      </c>
      <c r="C191" s="12" t="s">
        <v>896</v>
      </c>
      <c r="D191" s="12" t="s">
        <v>897</v>
      </c>
      <c r="E191" s="58">
        <v>75.0</v>
      </c>
      <c r="F191" s="12" t="s">
        <v>221</v>
      </c>
      <c r="G191" s="15">
        <v>2016.0</v>
      </c>
      <c r="H191" s="59">
        <v>0.05</v>
      </c>
      <c r="I191" s="56"/>
      <c r="J191" s="47">
        <v>11.85</v>
      </c>
      <c r="K191" s="42">
        <v>11.2575</v>
      </c>
    </row>
    <row r="192" ht="14.25" customHeight="1">
      <c r="A192" s="12" t="s">
        <v>893</v>
      </c>
      <c r="B192" s="15">
        <v>1200045.0</v>
      </c>
      <c r="C192" s="12" t="s">
        <v>898</v>
      </c>
      <c r="D192" s="12" t="s">
        <v>899</v>
      </c>
      <c r="E192" s="58">
        <v>62.0</v>
      </c>
      <c r="F192" s="12" t="s">
        <v>221</v>
      </c>
      <c r="G192" s="15">
        <v>2013.0</v>
      </c>
      <c r="H192" s="59">
        <v>0.1</v>
      </c>
      <c r="I192" s="56"/>
      <c r="J192" s="47">
        <v>30.0</v>
      </c>
      <c r="K192" s="42">
        <v>27.0</v>
      </c>
    </row>
    <row r="193" ht="14.25" customHeight="1">
      <c r="A193" s="12" t="s">
        <v>900</v>
      </c>
      <c r="B193" s="15">
        <v>1200951.0</v>
      </c>
      <c r="C193" s="12" t="s">
        <v>901</v>
      </c>
      <c r="D193" s="12" t="s">
        <v>902</v>
      </c>
      <c r="E193" s="58">
        <v>75.0</v>
      </c>
      <c r="F193" s="12" t="s">
        <v>221</v>
      </c>
      <c r="G193" s="15">
        <v>2019.0</v>
      </c>
      <c r="H193" s="59" t="s">
        <v>700</v>
      </c>
      <c r="I193" s="56" t="s">
        <v>256</v>
      </c>
      <c r="J193" s="47">
        <v>9.8</v>
      </c>
      <c r="K193" s="42">
        <v>9.8</v>
      </c>
    </row>
    <row r="194" ht="14.25" customHeight="1">
      <c r="A194" s="12" t="s">
        <v>900</v>
      </c>
      <c r="B194" s="15">
        <v>1200925.0</v>
      </c>
      <c r="C194" s="12" t="s">
        <v>903</v>
      </c>
      <c r="D194" s="12" t="s">
        <v>902</v>
      </c>
      <c r="E194" s="58">
        <v>75.0</v>
      </c>
      <c r="F194" s="12" t="s">
        <v>221</v>
      </c>
      <c r="G194" s="15">
        <v>2020.0</v>
      </c>
      <c r="H194" s="59" t="s">
        <v>700</v>
      </c>
      <c r="I194" s="56" t="s">
        <v>256</v>
      </c>
      <c r="J194" s="47">
        <v>5.2</v>
      </c>
      <c r="K194" s="42">
        <v>5.2</v>
      </c>
    </row>
    <row r="195" ht="14.25" customHeight="1">
      <c r="A195" s="12" t="s">
        <v>900</v>
      </c>
      <c r="B195" s="15">
        <v>1200771.0</v>
      </c>
      <c r="C195" s="12" t="s">
        <v>904</v>
      </c>
      <c r="D195" s="12" t="s">
        <v>905</v>
      </c>
      <c r="E195" s="58">
        <v>75.0</v>
      </c>
      <c r="F195" s="12" t="s">
        <v>221</v>
      </c>
      <c r="G195" s="15">
        <v>2020.0</v>
      </c>
      <c r="H195" s="59">
        <v>0.15</v>
      </c>
      <c r="I195" s="56" t="s">
        <v>256</v>
      </c>
      <c r="J195" s="47">
        <v>6.9</v>
      </c>
      <c r="K195" s="42">
        <v>5.865</v>
      </c>
    </row>
    <row r="196" ht="14.25" customHeight="1">
      <c r="A196" s="12" t="s">
        <v>900</v>
      </c>
      <c r="B196" s="15">
        <v>1200036.0</v>
      </c>
      <c r="C196" s="12" t="s">
        <v>906</v>
      </c>
      <c r="D196" s="12" t="s">
        <v>598</v>
      </c>
      <c r="E196" s="58">
        <v>75.0</v>
      </c>
      <c r="F196" s="12" t="s">
        <v>221</v>
      </c>
      <c r="G196" s="15">
        <v>2017.0</v>
      </c>
      <c r="H196" s="59">
        <v>0.1</v>
      </c>
      <c r="I196" s="56"/>
      <c r="J196" s="47">
        <v>9.7</v>
      </c>
      <c r="K196" s="42">
        <v>8.729999999999999</v>
      </c>
    </row>
    <row r="197" ht="14.25" customHeight="1">
      <c r="A197" s="12" t="s">
        <v>900</v>
      </c>
      <c r="B197" s="15">
        <v>1200039.0</v>
      </c>
      <c r="C197" s="12" t="s">
        <v>907</v>
      </c>
      <c r="D197" s="12" t="s">
        <v>598</v>
      </c>
      <c r="E197" s="58">
        <v>75.0</v>
      </c>
      <c r="F197" s="12" t="s">
        <v>221</v>
      </c>
      <c r="G197" s="15">
        <v>2018.0</v>
      </c>
      <c r="H197" s="59">
        <v>0.1</v>
      </c>
      <c r="I197" s="56"/>
      <c r="J197" s="47">
        <v>12.9</v>
      </c>
      <c r="K197" s="42">
        <v>11.61</v>
      </c>
    </row>
    <row r="198" ht="14.25" customHeight="1">
      <c r="A198" s="12" t="s">
        <v>900</v>
      </c>
      <c r="B198" s="15">
        <v>1200035.0</v>
      </c>
      <c r="C198" s="12" t="s">
        <v>908</v>
      </c>
      <c r="D198" s="12" t="s">
        <v>596</v>
      </c>
      <c r="E198" s="58">
        <v>75.0</v>
      </c>
      <c r="F198" s="12" t="s">
        <v>221</v>
      </c>
      <c r="G198" s="15">
        <v>2019.0</v>
      </c>
      <c r="H198" s="59">
        <v>0.1</v>
      </c>
      <c r="I198" s="56"/>
      <c r="J198" s="47">
        <v>6.99</v>
      </c>
      <c r="K198" s="42">
        <v>6.291</v>
      </c>
    </row>
    <row r="199" ht="14.25" customHeight="1">
      <c r="A199" s="12" t="s">
        <v>900</v>
      </c>
      <c r="B199" s="15">
        <v>1201185.0</v>
      </c>
      <c r="C199" s="12" t="s">
        <v>909</v>
      </c>
      <c r="D199" s="12" t="s">
        <v>596</v>
      </c>
      <c r="E199" s="58">
        <v>75.0</v>
      </c>
      <c r="F199" s="12" t="s">
        <v>221</v>
      </c>
      <c r="G199" s="15">
        <v>2019.0</v>
      </c>
      <c r="H199" s="59">
        <v>0.1</v>
      </c>
      <c r="I199" s="56"/>
      <c r="J199" s="47">
        <v>13.9</v>
      </c>
      <c r="K199" s="42">
        <v>12.51</v>
      </c>
    </row>
    <row r="200" ht="14.25" customHeight="1">
      <c r="A200" s="12" t="s">
        <v>900</v>
      </c>
      <c r="B200" s="15">
        <v>1200443.0</v>
      </c>
      <c r="C200" s="12" t="s">
        <v>910</v>
      </c>
      <c r="D200" s="12" t="s">
        <v>613</v>
      </c>
      <c r="E200" s="58">
        <v>75.0</v>
      </c>
      <c r="F200" s="12" t="s">
        <v>221</v>
      </c>
      <c r="G200" s="15">
        <v>2020.0</v>
      </c>
      <c r="H200" s="59">
        <v>0.1</v>
      </c>
      <c r="I200" s="56" t="s">
        <v>256</v>
      </c>
      <c r="J200" s="47">
        <v>6.5</v>
      </c>
      <c r="K200" s="42">
        <v>5.85</v>
      </c>
    </row>
    <row r="201" ht="14.25" customHeight="1">
      <c r="A201" s="12" t="s">
        <v>900</v>
      </c>
      <c r="B201" s="15">
        <v>1200026.0</v>
      </c>
      <c r="C201" s="12" t="s">
        <v>911</v>
      </c>
      <c r="D201" s="12" t="s">
        <v>912</v>
      </c>
      <c r="E201" s="58">
        <v>75.0</v>
      </c>
      <c r="F201" s="12" t="s">
        <v>221</v>
      </c>
      <c r="G201" s="15">
        <v>2020.0</v>
      </c>
      <c r="H201" s="59">
        <v>0.15</v>
      </c>
      <c r="I201" s="56"/>
      <c r="J201" s="47">
        <v>5.95</v>
      </c>
      <c r="K201" s="42">
        <f>+J201*0.85</f>
        <v>5.0575</v>
      </c>
    </row>
    <row r="202" ht="14.25" customHeight="1">
      <c r="A202" s="12" t="s">
        <v>900</v>
      </c>
      <c r="B202" s="15">
        <v>1200604.0</v>
      </c>
      <c r="C202" s="12" t="s">
        <v>913</v>
      </c>
      <c r="D202" s="12" t="s">
        <v>912</v>
      </c>
      <c r="E202" s="58">
        <v>75.0</v>
      </c>
      <c r="F202" s="12" t="s">
        <v>221</v>
      </c>
      <c r="G202" s="15">
        <v>2019.0</v>
      </c>
      <c r="H202" s="59">
        <v>0.1</v>
      </c>
      <c r="I202" s="56" t="s">
        <v>256</v>
      </c>
      <c r="J202" s="47">
        <v>8.3</v>
      </c>
      <c r="K202" s="42">
        <v>7.470000000000001</v>
      </c>
    </row>
    <row r="203" ht="14.25" customHeight="1">
      <c r="A203" s="12" t="s">
        <v>900</v>
      </c>
      <c r="B203" s="15">
        <v>1200510.0</v>
      </c>
      <c r="C203" s="12" t="s">
        <v>894</v>
      </c>
      <c r="D203" s="12" t="s">
        <v>914</v>
      </c>
      <c r="E203" s="58">
        <v>75.0</v>
      </c>
      <c r="F203" s="12" t="s">
        <v>215</v>
      </c>
      <c r="G203" s="15">
        <v>2018.0</v>
      </c>
      <c r="H203" s="59">
        <v>0.1</v>
      </c>
      <c r="I203" s="56"/>
      <c r="J203" s="47">
        <v>9.99</v>
      </c>
      <c r="K203" s="42">
        <v>8.991</v>
      </c>
    </row>
    <row r="204" ht="14.25" customHeight="1">
      <c r="A204" s="12" t="s">
        <v>900</v>
      </c>
      <c r="B204" s="15">
        <v>1200022.0</v>
      </c>
      <c r="C204" s="12" t="s">
        <v>915</v>
      </c>
      <c r="D204" s="12" t="s">
        <v>605</v>
      </c>
      <c r="E204" s="58">
        <v>75.0</v>
      </c>
      <c r="F204" s="12" t="s">
        <v>215</v>
      </c>
      <c r="G204" s="15">
        <v>2018.0</v>
      </c>
      <c r="H204" s="59" t="s">
        <v>644</v>
      </c>
      <c r="I204" s="56" t="s">
        <v>256</v>
      </c>
      <c r="J204" s="47">
        <v>5.39</v>
      </c>
      <c r="K204" s="42">
        <v>5.39</v>
      </c>
    </row>
    <row r="205" ht="14.25" customHeight="1">
      <c r="A205" s="12" t="s">
        <v>900</v>
      </c>
      <c r="B205" s="15">
        <v>1200485.0</v>
      </c>
      <c r="C205" s="12" t="s">
        <v>916</v>
      </c>
      <c r="D205" s="12" t="s">
        <v>605</v>
      </c>
      <c r="E205" s="58">
        <v>75.0</v>
      </c>
      <c r="F205" s="12" t="s">
        <v>215</v>
      </c>
      <c r="G205" s="15">
        <v>2016.0</v>
      </c>
      <c r="H205" s="59">
        <v>0.1</v>
      </c>
      <c r="I205" s="56" t="s">
        <v>256</v>
      </c>
      <c r="J205" s="47">
        <v>15.0</v>
      </c>
      <c r="K205" s="42">
        <v>13.5</v>
      </c>
    </row>
    <row r="206" ht="14.25" customHeight="1">
      <c r="A206" s="12" t="s">
        <v>900</v>
      </c>
      <c r="B206" s="15">
        <v>1200065.0</v>
      </c>
      <c r="C206" s="12" t="s">
        <v>917</v>
      </c>
      <c r="D206" s="12" t="s">
        <v>918</v>
      </c>
      <c r="E206" s="58">
        <v>75.0</v>
      </c>
      <c r="F206" s="12" t="s">
        <v>215</v>
      </c>
      <c r="G206" s="15">
        <v>2016.0</v>
      </c>
      <c r="H206" s="59">
        <v>0.15</v>
      </c>
      <c r="I206" s="56"/>
      <c r="J206" s="47">
        <v>8.0</v>
      </c>
      <c r="K206" s="42">
        <v>6.8</v>
      </c>
    </row>
    <row r="207" ht="14.25" customHeight="1">
      <c r="A207" s="12" t="s">
        <v>900</v>
      </c>
      <c r="B207" s="15">
        <v>1203082.0</v>
      </c>
      <c r="C207" s="12" t="s">
        <v>919</v>
      </c>
      <c r="D207" s="12" t="s">
        <v>920</v>
      </c>
      <c r="E207" s="58">
        <v>75.0</v>
      </c>
      <c r="F207" s="12" t="s">
        <v>215</v>
      </c>
      <c r="G207" s="15">
        <v>2018.0</v>
      </c>
      <c r="H207" s="59">
        <v>0.1</v>
      </c>
      <c r="I207" s="56" t="s">
        <v>216</v>
      </c>
      <c r="J207" s="47">
        <v>9.4</v>
      </c>
      <c r="K207" s="42">
        <v>8.46</v>
      </c>
    </row>
    <row r="208" ht="14.25" customHeight="1">
      <c r="A208" s="12" t="s">
        <v>900</v>
      </c>
      <c r="B208" s="15">
        <v>1200772.0</v>
      </c>
      <c r="C208" s="12" t="s">
        <v>921</v>
      </c>
      <c r="D208" s="12" t="s">
        <v>902</v>
      </c>
      <c r="E208" s="58">
        <v>75.0</v>
      </c>
      <c r="F208" s="12" t="s">
        <v>215</v>
      </c>
      <c r="G208" s="15">
        <v>2019.0</v>
      </c>
      <c r="H208" s="59">
        <v>0.1</v>
      </c>
      <c r="I208" s="56" t="s">
        <v>256</v>
      </c>
      <c r="J208" s="47">
        <v>5.9</v>
      </c>
      <c r="K208" s="42">
        <v>5.3100000000000005</v>
      </c>
    </row>
    <row r="209" ht="14.25" customHeight="1">
      <c r="A209" s="12" t="s">
        <v>900</v>
      </c>
      <c r="B209" s="15">
        <v>1200950.0</v>
      </c>
      <c r="C209" s="12" t="s">
        <v>922</v>
      </c>
      <c r="D209" s="12" t="s">
        <v>902</v>
      </c>
      <c r="E209" s="58">
        <v>75.0</v>
      </c>
      <c r="F209" s="12" t="s">
        <v>215</v>
      </c>
      <c r="G209" s="15">
        <v>2019.0</v>
      </c>
      <c r="H209" s="59" t="s">
        <v>700</v>
      </c>
      <c r="I209" s="56" t="s">
        <v>256</v>
      </c>
      <c r="J209" s="47">
        <v>9.8</v>
      </c>
      <c r="K209" s="42">
        <v>9.8</v>
      </c>
    </row>
    <row r="210" ht="14.25" customHeight="1">
      <c r="A210" s="12" t="s">
        <v>900</v>
      </c>
      <c r="B210" s="15">
        <v>1201730.0</v>
      </c>
      <c r="C210" s="12" t="s">
        <v>923</v>
      </c>
      <c r="D210" s="12" t="s">
        <v>902</v>
      </c>
      <c r="E210" s="58">
        <v>75.0</v>
      </c>
      <c r="F210" s="12" t="s">
        <v>215</v>
      </c>
      <c r="G210" s="15">
        <v>2019.0</v>
      </c>
      <c r="H210" s="59" t="s">
        <v>700</v>
      </c>
      <c r="I210" s="56" t="s">
        <v>256</v>
      </c>
      <c r="J210" s="47">
        <v>9.8</v>
      </c>
      <c r="K210" s="42">
        <v>9.8</v>
      </c>
    </row>
    <row r="211" ht="14.25" customHeight="1">
      <c r="A211" s="12" t="s">
        <v>900</v>
      </c>
      <c r="B211" s="15">
        <v>1200028.0</v>
      </c>
      <c r="C211" s="12" t="s">
        <v>924</v>
      </c>
      <c r="D211" s="12" t="s">
        <v>587</v>
      </c>
      <c r="E211" s="58">
        <v>75.0</v>
      </c>
      <c r="F211" s="12" t="s">
        <v>215</v>
      </c>
      <c r="G211" s="15">
        <v>2015.0</v>
      </c>
      <c r="H211" s="59">
        <v>0.1</v>
      </c>
      <c r="I211" s="56" t="s">
        <v>256</v>
      </c>
      <c r="J211" s="47">
        <v>16.0</v>
      </c>
      <c r="K211" s="42">
        <v>14.4</v>
      </c>
    </row>
    <row r="212" ht="14.25" customHeight="1">
      <c r="A212" s="12" t="s">
        <v>900</v>
      </c>
      <c r="B212" s="15">
        <v>1201124.0</v>
      </c>
      <c r="C212" s="12" t="s">
        <v>925</v>
      </c>
      <c r="D212" s="12" t="s">
        <v>926</v>
      </c>
      <c r="E212" s="58">
        <v>75.0</v>
      </c>
      <c r="F212" s="12" t="s">
        <v>215</v>
      </c>
      <c r="G212" s="15">
        <v>2016.0</v>
      </c>
      <c r="H212" s="59" t="s">
        <v>644</v>
      </c>
      <c r="I212" s="56" t="s">
        <v>256</v>
      </c>
      <c r="J212" s="47">
        <v>10.0</v>
      </c>
      <c r="K212" s="42">
        <v>10.0</v>
      </c>
    </row>
    <row r="213" ht="14.25" customHeight="1">
      <c r="A213" s="12" t="s">
        <v>900</v>
      </c>
      <c r="B213" s="15">
        <v>1202834.0</v>
      </c>
      <c r="C213" s="12" t="s">
        <v>927</v>
      </c>
      <c r="D213" s="12" t="s">
        <v>928</v>
      </c>
      <c r="E213" s="58">
        <v>75.0</v>
      </c>
      <c r="F213" s="12" t="s">
        <v>215</v>
      </c>
      <c r="G213" s="15">
        <v>2019.0</v>
      </c>
      <c r="H213" s="59">
        <v>0.15</v>
      </c>
      <c r="I213" s="56" t="s">
        <v>256</v>
      </c>
      <c r="J213" s="47">
        <v>8.1</v>
      </c>
      <c r="K213" s="42">
        <v>6.885</v>
      </c>
    </row>
    <row r="214" ht="14.25" customHeight="1">
      <c r="A214" s="12" t="s">
        <v>900</v>
      </c>
      <c r="B214" s="15">
        <v>1200025.0</v>
      </c>
      <c r="C214" s="12" t="s">
        <v>929</v>
      </c>
      <c r="D214" s="12" t="s">
        <v>912</v>
      </c>
      <c r="E214" s="58">
        <v>75.0</v>
      </c>
      <c r="F214" s="12" t="s">
        <v>215</v>
      </c>
      <c r="G214" s="15">
        <v>2019.0</v>
      </c>
      <c r="H214" s="59">
        <v>0.15</v>
      </c>
      <c r="I214" s="56"/>
      <c r="J214" s="47">
        <v>5.95</v>
      </c>
      <c r="K214" s="42">
        <v>5.0575</v>
      </c>
    </row>
    <row r="215" ht="14.25" customHeight="1">
      <c r="A215" s="12" t="s">
        <v>930</v>
      </c>
      <c r="B215" s="15">
        <v>1400233.0</v>
      </c>
      <c r="C215" s="12" t="s">
        <v>931</v>
      </c>
      <c r="D215" s="12" t="s">
        <v>932</v>
      </c>
      <c r="E215" s="58">
        <v>75.0</v>
      </c>
      <c r="F215" s="12" t="s">
        <v>221</v>
      </c>
      <c r="G215" s="15">
        <v>2017.0</v>
      </c>
      <c r="H215" s="59">
        <v>0.1</v>
      </c>
      <c r="I215" s="56"/>
      <c r="J215" s="47">
        <v>11.8</v>
      </c>
      <c r="K215" s="42">
        <v>10.620000000000001</v>
      </c>
    </row>
    <row r="216" ht="14.25" customHeight="1">
      <c r="A216" s="12" t="s">
        <v>930</v>
      </c>
      <c r="B216" s="15">
        <v>1400181.0</v>
      </c>
      <c r="C216" s="12" t="s">
        <v>933</v>
      </c>
      <c r="D216" s="12" t="s">
        <v>934</v>
      </c>
      <c r="E216" s="58">
        <v>75.0</v>
      </c>
      <c r="F216" s="12" t="s">
        <v>215</v>
      </c>
      <c r="G216" s="15">
        <v>2018.0</v>
      </c>
      <c r="H216" s="59">
        <v>0.1</v>
      </c>
      <c r="I216" s="56"/>
      <c r="J216" s="47">
        <v>34.75</v>
      </c>
      <c r="K216" s="42">
        <v>31.275</v>
      </c>
    </row>
    <row r="217" ht="14.25" customHeight="1">
      <c r="A217" s="12" t="s">
        <v>930</v>
      </c>
      <c r="B217" s="15">
        <v>1400216.0</v>
      </c>
      <c r="C217" s="12" t="s">
        <v>935</v>
      </c>
      <c r="D217" s="12" t="s">
        <v>936</v>
      </c>
      <c r="E217" s="58">
        <v>75.0</v>
      </c>
      <c r="F217" s="12" t="s">
        <v>215</v>
      </c>
      <c r="G217" s="15">
        <v>2017.0</v>
      </c>
      <c r="H217" s="59">
        <v>0.1</v>
      </c>
      <c r="I217" s="56"/>
      <c r="J217" s="47">
        <v>17.0</v>
      </c>
      <c r="K217" s="42">
        <v>15.3</v>
      </c>
    </row>
    <row r="218" ht="14.25" customHeight="1">
      <c r="A218" s="12" t="s">
        <v>930</v>
      </c>
      <c r="B218" s="15">
        <v>1400162.0</v>
      </c>
      <c r="C218" s="12" t="s">
        <v>937</v>
      </c>
      <c r="D218" s="12" t="s">
        <v>938</v>
      </c>
      <c r="E218" s="58">
        <v>75.0</v>
      </c>
      <c r="F218" s="12" t="s">
        <v>215</v>
      </c>
      <c r="G218" s="15">
        <v>2017.0</v>
      </c>
      <c r="H218" s="59">
        <v>0.1</v>
      </c>
      <c r="I218" s="56"/>
      <c r="J218" s="47">
        <v>11.5</v>
      </c>
      <c r="K218" s="42">
        <v>10.35</v>
      </c>
    </row>
    <row r="219" ht="14.25" customHeight="1">
      <c r="A219" s="12" t="s">
        <v>930</v>
      </c>
      <c r="B219" s="15">
        <v>1400299.0</v>
      </c>
      <c r="C219" s="12" t="s">
        <v>939</v>
      </c>
      <c r="D219" s="12" t="s">
        <v>940</v>
      </c>
      <c r="E219" s="58">
        <v>75.0</v>
      </c>
      <c r="F219" s="12" t="s">
        <v>215</v>
      </c>
      <c r="G219" s="15">
        <v>2019.0</v>
      </c>
      <c r="H219" s="59">
        <v>0.1</v>
      </c>
      <c r="I219" s="56" t="s">
        <v>216</v>
      </c>
      <c r="J219" s="47">
        <v>7.2</v>
      </c>
      <c r="K219" s="42">
        <v>6.48</v>
      </c>
    </row>
    <row r="220" ht="14.25" customHeight="1">
      <c r="A220" s="12" t="s">
        <v>930</v>
      </c>
      <c r="B220" s="15">
        <v>1400208.0</v>
      </c>
      <c r="C220" s="12" t="s">
        <v>941</v>
      </c>
      <c r="D220" s="12" t="s">
        <v>942</v>
      </c>
      <c r="E220" s="58">
        <v>75.0</v>
      </c>
      <c r="F220" s="12" t="s">
        <v>215</v>
      </c>
      <c r="G220" s="15">
        <v>2016.0</v>
      </c>
      <c r="H220" s="59">
        <v>0.1</v>
      </c>
      <c r="I220" s="56"/>
      <c r="J220" s="47">
        <v>13.4</v>
      </c>
      <c r="K220" s="42">
        <v>12.06</v>
      </c>
    </row>
    <row r="221" ht="14.25" customHeight="1">
      <c r="A221" s="12" t="s">
        <v>930</v>
      </c>
      <c r="B221" s="15">
        <v>1400257.0</v>
      </c>
      <c r="C221" s="12" t="s">
        <v>943</v>
      </c>
      <c r="D221" s="12" t="s">
        <v>944</v>
      </c>
      <c r="E221" s="58">
        <v>75.0</v>
      </c>
      <c r="F221" s="12" t="s">
        <v>215</v>
      </c>
      <c r="G221" s="15">
        <v>2015.0</v>
      </c>
      <c r="H221" s="59">
        <v>0.15</v>
      </c>
      <c r="I221" s="56"/>
      <c r="J221" s="47">
        <v>15.0</v>
      </c>
      <c r="K221" s="42">
        <v>12.75</v>
      </c>
    </row>
    <row r="222" ht="14.25" customHeight="1">
      <c r="A222" s="12" t="s">
        <v>930</v>
      </c>
      <c r="B222" s="15">
        <v>1400209.0</v>
      </c>
      <c r="C222" s="12" t="s">
        <v>941</v>
      </c>
      <c r="D222" s="12" t="s">
        <v>945</v>
      </c>
      <c r="E222" s="58">
        <v>75.0</v>
      </c>
      <c r="F222" s="12" t="s">
        <v>215</v>
      </c>
      <c r="G222" s="15">
        <v>2016.0</v>
      </c>
      <c r="H222" s="59">
        <v>0.1</v>
      </c>
      <c r="I222" s="56"/>
      <c r="J222" s="47">
        <v>12.99</v>
      </c>
      <c r="K222" s="42">
        <v>11.691</v>
      </c>
    </row>
    <row r="223" ht="14.25" customHeight="1">
      <c r="A223" s="12" t="s">
        <v>930</v>
      </c>
      <c r="B223" s="15">
        <v>1400205.0</v>
      </c>
      <c r="C223" s="12" t="s">
        <v>946</v>
      </c>
      <c r="D223" s="12" t="s">
        <v>947</v>
      </c>
      <c r="E223" s="58">
        <v>75.0</v>
      </c>
      <c r="F223" s="12" t="s">
        <v>215</v>
      </c>
      <c r="G223" s="15">
        <v>2019.0</v>
      </c>
      <c r="H223" s="59">
        <v>0.1</v>
      </c>
      <c r="I223" s="56"/>
      <c r="J223" s="47">
        <v>5.99</v>
      </c>
      <c r="K223" s="42">
        <v>5.391</v>
      </c>
    </row>
    <row r="224" ht="14.25" customHeight="1">
      <c r="A224" s="12" t="s">
        <v>930</v>
      </c>
      <c r="B224" s="15">
        <v>1400122.0</v>
      </c>
      <c r="C224" s="12" t="s">
        <v>948</v>
      </c>
      <c r="D224" s="12" t="s">
        <v>949</v>
      </c>
      <c r="E224" s="58">
        <v>75.0</v>
      </c>
      <c r="F224" s="12" t="s">
        <v>215</v>
      </c>
      <c r="G224" s="15">
        <v>2019.0</v>
      </c>
      <c r="H224" s="59">
        <v>0.1</v>
      </c>
      <c r="I224" s="56"/>
      <c r="J224" s="47">
        <v>12.75</v>
      </c>
      <c r="K224" s="42">
        <v>11.475</v>
      </c>
    </row>
    <row r="225" ht="14.25" customHeight="1">
      <c r="A225" s="12" t="s">
        <v>930</v>
      </c>
      <c r="B225" s="15">
        <v>1400114.0</v>
      </c>
      <c r="C225" s="12" t="s">
        <v>950</v>
      </c>
      <c r="D225" s="12" t="s">
        <v>951</v>
      </c>
      <c r="E225" s="58">
        <v>75.0</v>
      </c>
      <c r="F225" s="12" t="s">
        <v>215</v>
      </c>
      <c r="G225" s="15">
        <v>2018.0</v>
      </c>
      <c r="H225" s="59">
        <v>0.1</v>
      </c>
      <c r="I225" s="56"/>
      <c r="J225" s="47">
        <v>8.9</v>
      </c>
      <c r="K225" s="42">
        <v>8.01</v>
      </c>
    </row>
    <row r="226" ht="14.25" customHeight="1">
      <c r="A226" s="12"/>
      <c r="H226" s="15"/>
      <c r="J226" s="47"/>
      <c r="K226" s="42"/>
    </row>
    <row r="227" ht="14.25" customHeight="1">
      <c r="A227" s="12"/>
      <c r="H227" s="15"/>
      <c r="J227" s="47"/>
      <c r="K227" s="42"/>
    </row>
    <row r="228" ht="14.25" customHeight="1">
      <c r="A228" s="12"/>
      <c r="H228" s="15"/>
      <c r="J228" s="47"/>
      <c r="K228" s="42"/>
    </row>
    <row r="229" ht="14.25" customHeight="1">
      <c r="A229" s="12"/>
      <c r="H229" s="15"/>
      <c r="J229" s="47"/>
      <c r="K229" s="42"/>
    </row>
    <row r="230" ht="14.25" customHeight="1">
      <c r="A230" s="12"/>
      <c r="H230" s="15"/>
      <c r="J230" s="47"/>
      <c r="K230" s="42"/>
    </row>
    <row r="231" ht="14.25" customHeight="1">
      <c r="A231" s="12"/>
      <c r="H231" s="15"/>
      <c r="J231" s="47"/>
      <c r="K231" s="42"/>
    </row>
    <row r="232" ht="14.25" customHeight="1">
      <c r="A232" s="12"/>
      <c r="H232" s="15"/>
      <c r="J232" s="47"/>
      <c r="K232" s="42"/>
    </row>
    <row r="233" ht="14.25" customHeight="1">
      <c r="A233" s="12"/>
      <c r="H233" s="15"/>
      <c r="J233" s="47"/>
      <c r="K233" s="42"/>
    </row>
    <row r="234" ht="14.25" customHeight="1">
      <c r="A234" s="12"/>
      <c r="H234" s="15"/>
      <c r="J234" s="47"/>
      <c r="K234" s="42"/>
    </row>
    <row r="235" ht="14.25" customHeight="1">
      <c r="A235" s="12"/>
      <c r="H235" s="15"/>
      <c r="J235" s="47"/>
      <c r="K235" s="42"/>
    </row>
    <row r="236" ht="14.25" customHeight="1">
      <c r="A236" s="12"/>
      <c r="H236" s="15"/>
      <c r="J236" s="47"/>
      <c r="K236" s="42"/>
    </row>
    <row r="237" ht="14.25" customHeight="1">
      <c r="A237" s="12"/>
      <c r="H237" s="15"/>
      <c r="J237" s="47"/>
      <c r="K237" s="42"/>
    </row>
    <row r="238" ht="14.25" customHeight="1">
      <c r="A238" s="12"/>
      <c r="H238" s="15"/>
      <c r="J238" s="47"/>
      <c r="K238" s="42"/>
    </row>
    <row r="239" ht="14.25" customHeight="1">
      <c r="A239" s="12"/>
      <c r="H239" s="15"/>
      <c r="J239" s="47"/>
      <c r="K239" s="42"/>
    </row>
    <row r="240" ht="14.25" customHeight="1">
      <c r="A240" s="12"/>
      <c r="H240" s="15"/>
      <c r="J240" s="47"/>
      <c r="K240" s="42"/>
    </row>
    <row r="241" ht="14.25" customHeight="1">
      <c r="A241" s="12"/>
      <c r="H241" s="15"/>
      <c r="J241" s="47"/>
      <c r="K241" s="42"/>
    </row>
    <row r="242" ht="14.25" customHeight="1">
      <c r="A242" s="12"/>
      <c r="H242" s="15"/>
      <c r="J242" s="47"/>
      <c r="K242" s="42"/>
    </row>
    <row r="243" ht="14.25" customHeight="1">
      <c r="A243" s="12"/>
      <c r="H243" s="15"/>
      <c r="J243" s="47"/>
      <c r="K243" s="42"/>
    </row>
    <row r="244" ht="14.25" customHeight="1">
      <c r="A244" s="12"/>
      <c r="H244" s="15"/>
      <c r="J244" s="47"/>
      <c r="K244" s="42"/>
    </row>
    <row r="245" ht="14.25" customHeight="1">
      <c r="A245" s="12"/>
      <c r="H245" s="15"/>
      <c r="J245" s="47"/>
      <c r="K245" s="42"/>
    </row>
    <row r="246" ht="14.25" customHeight="1">
      <c r="A246" s="12"/>
      <c r="H246" s="15"/>
      <c r="J246" s="47"/>
      <c r="K246" s="42"/>
    </row>
    <row r="247" ht="14.25" customHeight="1">
      <c r="A247" s="12"/>
      <c r="H247" s="15"/>
      <c r="J247" s="47"/>
      <c r="K247" s="42"/>
    </row>
    <row r="248" ht="14.25" customHeight="1">
      <c r="A248" s="12"/>
      <c r="H248" s="15"/>
      <c r="J248" s="47"/>
      <c r="K248" s="42"/>
    </row>
    <row r="249" ht="14.25" customHeight="1">
      <c r="A249" s="12"/>
      <c r="H249" s="15"/>
      <c r="J249" s="47"/>
      <c r="K249" s="42"/>
    </row>
    <row r="250" ht="14.25" customHeight="1">
      <c r="A250" s="12"/>
      <c r="H250" s="15"/>
      <c r="J250" s="47"/>
      <c r="K250" s="42"/>
    </row>
    <row r="251" ht="14.25" customHeight="1">
      <c r="A251" s="12"/>
      <c r="H251" s="15"/>
      <c r="J251" s="47"/>
      <c r="K251" s="42"/>
    </row>
    <row r="252" ht="14.25" customHeight="1">
      <c r="A252" s="12"/>
      <c r="H252" s="15"/>
      <c r="J252" s="47"/>
      <c r="K252" s="42"/>
    </row>
    <row r="253" ht="14.25" customHeight="1">
      <c r="A253" s="12"/>
      <c r="H253" s="15"/>
      <c r="J253" s="47"/>
      <c r="K253" s="42"/>
    </row>
    <row r="254" ht="14.25" customHeight="1">
      <c r="A254" s="12"/>
      <c r="H254" s="15"/>
      <c r="J254" s="47"/>
      <c r="K254" s="42"/>
    </row>
    <row r="255" ht="14.25" customHeight="1">
      <c r="A255" s="12"/>
      <c r="H255" s="15"/>
      <c r="J255" s="47"/>
      <c r="K255" s="42"/>
    </row>
    <row r="256" ht="14.25" customHeight="1">
      <c r="A256" s="12"/>
      <c r="H256" s="15"/>
      <c r="J256" s="47"/>
      <c r="K256" s="42"/>
    </row>
    <row r="257" ht="14.25" customHeight="1">
      <c r="A257" s="12"/>
      <c r="H257" s="15"/>
      <c r="J257" s="47"/>
      <c r="K257" s="42"/>
    </row>
    <row r="258" ht="14.25" customHeight="1">
      <c r="A258" s="12"/>
      <c r="H258" s="15"/>
      <c r="J258" s="47"/>
      <c r="K258" s="42"/>
    </row>
    <row r="259" ht="14.25" customHeight="1">
      <c r="A259" s="12"/>
      <c r="H259" s="15"/>
      <c r="J259" s="47"/>
      <c r="K259" s="42"/>
    </row>
    <row r="260" ht="14.25" customHeight="1">
      <c r="A260" s="12"/>
      <c r="H260" s="15"/>
      <c r="J260" s="47"/>
      <c r="K260" s="42"/>
    </row>
    <row r="261" ht="14.25" customHeight="1">
      <c r="A261" s="12"/>
      <c r="H261" s="15"/>
      <c r="J261" s="47"/>
      <c r="K261" s="42"/>
    </row>
    <row r="262" ht="14.25" customHeight="1">
      <c r="A262" s="12"/>
      <c r="H262" s="15"/>
      <c r="J262" s="47"/>
      <c r="K262" s="42"/>
    </row>
    <row r="263" ht="14.25" customHeight="1">
      <c r="A263" s="12"/>
      <c r="H263" s="15"/>
      <c r="J263" s="47"/>
      <c r="K263" s="42"/>
    </row>
    <row r="264" ht="14.25" customHeight="1">
      <c r="A264" s="12"/>
      <c r="H264" s="15"/>
      <c r="J264" s="47"/>
      <c r="K264" s="42"/>
    </row>
    <row r="265" ht="14.25" customHeight="1">
      <c r="A265" s="12"/>
      <c r="H265" s="15"/>
      <c r="J265" s="47"/>
      <c r="K265" s="42"/>
    </row>
    <row r="266" ht="14.25" customHeight="1">
      <c r="A266" s="12"/>
      <c r="H266" s="15"/>
      <c r="J266" s="47"/>
      <c r="K266" s="42"/>
    </row>
    <row r="267" ht="14.25" customHeight="1">
      <c r="A267" s="12"/>
      <c r="H267" s="15"/>
      <c r="J267" s="47"/>
      <c r="K267" s="42"/>
    </row>
    <row r="268" ht="14.25" customHeight="1">
      <c r="A268" s="12"/>
      <c r="H268" s="15"/>
      <c r="J268" s="47"/>
      <c r="K268" s="42"/>
    </row>
    <row r="269" ht="14.25" customHeight="1">
      <c r="A269" s="12"/>
      <c r="H269" s="15"/>
      <c r="J269" s="47"/>
      <c r="K269" s="42"/>
    </row>
    <row r="270" ht="14.25" customHeight="1">
      <c r="A270" s="12"/>
      <c r="H270" s="15"/>
      <c r="J270" s="47"/>
      <c r="K270" s="42"/>
    </row>
    <row r="271" ht="14.25" customHeight="1">
      <c r="A271" s="12"/>
      <c r="H271" s="15"/>
      <c r="J271" s="47"/>
      <c r="K271" s="42"/>
    </row>
    <row r="272" ht="14.25" customHeight="1">
      <c r="A272" s="12"/>
      <c r="H272" s="15"/>
      <c r="J272" s="47"/>
      <c r="K272" s="42"/>
    </row>
    <row r="273" ht="14.25" customHeight="1">
      <c r="A273" s="12"/>
      <c r="H273" s="15"/>
      <c r="J273" s="47"/>
      <c r="K273" s="42"/>
    </row>
    <row r="274" ht="14.25" customHeight="1">
      <c r="A274" s="12"/>
      <c r="H274" s="15"/>
      <c r="J274" s="47"/>
      <c r="K274" s="42"/>
    </row>
    <row r="275" ht="14.25" customHeight="1">
      <c r="A275" s="12"/>
      <c r="H275" s="15"/>
      <c r="J275" s="47"/>
      <c r="K275" s="42"/>
    </row>
    <row r="276" ht="14.25" customHeight="1">
      <c r="A276" s="12"/>
      <c r="H276" s="15"/>
      <c r="J276" s="47"/>
      <c r="K276" s="42"/>
    </row>
    <row r="277" ht="14.25" customHeight="1">
      <c r="A277" s="12"/>
      <c r="H277" s="15"/>
      <c r="J277" s="47"/>
      <c r="K277" s="42"/>
    </row>
    <row r="278" ht="14.25" customHeight="1">
      <c r="A278" s="12"/>
      <c r="H278" s="15"/>
      <c r="J278" s="47"/>
      <c r="K278" s="42"/>
    </row>
    <row r="279" ht="14.25" customHeight="1">
      <c r="A279" s="12"/>
      <c r="H279" s="15"/>
      <c r="J279" s="47"/>
      <c r="K279" s="42"/>
    </row>
    <row r="280" ht="14.25" customHeight="1">
      <c r="A280" s="12"/>
      <c r="H280" s="15"/>
      <c r="J280" s="47"/>
      <c r="K280" s="42"/>
    </row>
    <row r="281" ht="14.25" customHeight="1">
      <c r="A281" s="12"/>
      <c r="H281" s="15"/>
      <c r="J281" s="47"/>
      <c r="K281" s="42"/>
    </row>
    <row r="282" ht="14.25" customHeight="1">
      <c r="A282" s="12"/>
      <c r="H282" s="15"/>
      <c r="J282" s="47"/>
      <c r="K282" s="42"/>
    </row>
    <row r="283" ht="14.25" customHeight="1">
      <c r="A283" s="12"/>
      <c r="H283" s="15"/>
      <c r="J283" s="47"/>
      <c r="K283" s="42"/>
    </row>
    <row r="284" ht="14.25" customHeight="1">
      <c r="A284" s="12"/>
      <c r="H284" s="15"/>
      <c r="J284" s="47"/>
      <c r="K284" s="42"/>
    </row>
    <row r="285" ht="14.25" customHeight="1">
      <c r="A285" s="12"/>
      <c r="H285" s="15"/>
      <c r="J285" s="47"/>
      <c r="K285" s="42"/>
    </row>
    <row r="286" ht="14.25" customHeight="1">
      <c r="A286" s="12"/>
      <c r="H286" s="15"/>
      <c r="J286" s="47"/>
      <c r="K286" s="42"/>
    </row>
    <row r="287" ht="14.25" customHeight="1">
      <c r="A287" s="12"/>
      <c r="H287" s="15"/>
      <c r="J287" s="47"/>
      <c r="K287" s="42"/>
    </row>
    <row r="288" ht="14.25" customHeight="1">
      <c r="A288" s="12"/>
      <c r="H288" s="15"/>
      <c r="J288" s="47"/>
      <c r="K288" s="42"/>
    </row>
    <row r="289" ht="14.25" customHeight="1">
      <c r="A289" s="12"/>
      <c r="H289" s="15"/>
      <c r="J289" s="47"/>
      <c r="K289" s="42"/>
    </row>
    <row r="290" ht="14.25" customHeight="1">
      <c r="A290" s="12"/>
      <c r="H290" s="15"/>
      <c r="J290" s="47"/>
      <c r="K290" s="42"/>
    </row>
    <row r="291" ht="14.25" customHeight="1">
      <c r="A291" s="12"/>
      <c r="H291" s="15"/>
      <c r="J291" s="47"/>
      <c r="K291" s="42"/>
    </row>
    <row r="292" ht="14.25" customHeight="1">
      <c r="A292" s="12"/>
      <c r="H292" s="15"/>
      <c r="J292" s="47"/>
      <c r="K292" s="42"/>
    </row>
    <row r="293" ht="14.25" customHeight="1">
      <c r="A293" s="12"/>
      <c r="H293" s="15"/>
      <c r="J293" s="47"/>
      <c r="K293" s="42"/>
    </row>
    <row r="294" ht="14.25" customHeight="1">
      <c r="A294" s="12"/>
      <c r="H294" s="15"/>
      <c r="J294" s="47"/>
      <c r="K294" s="42"/>
    </row>
    <row r="295" ht="14.25" customHeight="1">
      <c r="A295" s="12"/>
      <c r="H295" s="15"/>
      <c r="J295" s="47"/>
      <c r="K295" s="42"/>
    </row>
    <row r="296" ht="14.25" customHeight="1">
      <c r="A296" s="12"/>
      <c r="H296" s="15"/>
      <c r="J296" s="47"/>
      <c r="K296" s="42"/>
    </row>
    <row r="297" ht="14.25" customHeight="1">
      <c r="A297" s="12"/>
      <c r="H297" s="15"/>
      <c r="J297" s="47"/>
      <c r="K297" s="42"/>
    </row>
    <row r="298" ht="14.25" customHeight="1">
      <c r="A298" s="12"/>
      <c r="H298" s="15"/>
      <c r="J298" s="47"/>
      <c r="K298" s="42"/>
    </row>
    <row r="299" ht="14.25" customHeight="1">
      <c r="A299" s="12"/>
      <c r="H299" s="15"/>
      <c r="J299" s="47"/>
      <c r="K299" s="42"/>
    </row>
    <row r="300" ht="14.25" customHeight="1">
      <c r="A300" s="12"/>
      <c r="H300" s="15"/>
      <c r="J300" s="47"/>
      <c r="K300" s="42"/>
    </row>
    <row r="301" ht="14.25" customHeight="1">
      <c r="A301" s="12"/>
      <c r="H301" s="15"/>
      <c r="J301" s="47"/>
      <c r="K301" s="42"/>
    </row>
    <row r="302" ht="14.25" customHeight="1">
      <c r="A302" s="12"/>
      <c r="H302" s="15"/>
      <c r="J302" s="47"/>
      <c r="K302" s="42"/>
    </row>
    <row r="303" ht="14.25" customHeight="1">
      <c r="A303" s="12"/>
      <c r="H303" s="15"/>
      <c r="J303" s="47"/>
      <c r="K303" s="42"/>
    </row>
    <row r="304" ht="14.25" customHeight="1">
      <c r="A304" s="12"/>
      <c r="H304" s="15"/>
      <c r="J304" s="47"/>
      <c r="K304" s="42"/>
    </row>
    <row r="305" ht="14.25" customHeight="1">
      <c r="A305" s="12"/>
      <c r="H305" s="15"/>
      <c r="J305" s="47"/>
      <c r="K305" s="42"/>
    </row>
    <row r="306" ht="14.25" customHeight="1">
      <c r="A306" s="12"/>
      <c r="H306" s="15"/>
      <c r="J306" s="47"/>
      <c r="K306" s="42"/>
    </row>
    <row r="307" ht="14.25" customHeight="1">
      <c r="A307" s="12"/>
      <c r="H307" s="15"/>
      <c r="J307" s="47"/>
      <c r="K307" s="42"/>
    </row>
    <row r="308" ht="14.25" customHeight="1">
      <c r="A308" s="12"/>
      <c r="H308" s="15"/>
      <c r="J308" s="47"/>
      <c r="K308" s="42"/>
    </row>
    <row r="309" ht="14.25" customHeight="1">
      <c r="A309" s="12"/>
      <c r="H309" s="15"/>
      <c r="J309" s="47"/>
      <c r="K309" s="42"/>
    </row>
    <row r="310" ht="14.25" customHeight="1">
      <c r="A310" s="12"/>
      <c r="H310" s="15"/>
      <c r="J310" s="47"/>
      <c r="K310" s="42"/>
    </row>
    <row r="311" ht="14.25" customHeight="1">
      <c r="A311" s="12"/>
      <c r="H311" s="15"/>
      <c r="J311" s="47"/>
      <c r="K311" s="42"/>
    </row>
    <row r="312" ht="14.25" customHeight="1">
      <c r="A312" s="12"/>
      <c r="H312" s="15"/>
      <c r="J312" s="47"/>
      <c r="K312" s="42"/>
    </row>
    <row r="313" ht="14.25" customHeight="1">
      <c r="A313" s="12"/>
      <c r="H313" s="15"/>
      <c r="J313" s="47"/>
      <c r="K313" s="42"/>
    </row>
    <row r="314" ht="14.25" customHeight="1">
      <c r="A314" s="12"/>
      <c r="H314" s="15"/>
      <c r="J314" s="47"/>
      <c r="K314" s="42"/>
    </row>
    <row r="315" ht="14.25" customHeight="1">
      <c r="A315" s="12"/>
      <c r="H315" s="15"/>
      <c r="J315" s="47"/>
      <c r="K315" s="42"/>
    </row>
    <row r="316" ht="14.25" customHeight="1">
      <c r="A316" s="12"/>
      <c r="H316" s="15"/>
      <c r="J316" s="47"/>
      <c r="K316" s="42"/>
    </row>
    <row r="317" ht="14.25" customHeight="1">
      <c r="A317" s="12"/>
      <c r="H317" s="15"/>
      <c r="J317" s="47"/>
      <c r="K317" s="42"/>
    </row>
    <row r="318" ht="14.25" customHeight="1">
      <c r="A318" s="12"/>
      <c r="H318" s="15"/>
      <c r="J318" s="47"/>
      <c r="K318" s="42"/>
    </row>
    <row r="319" ht="14.25" customHeight="1">
      <c r="A319" s="12"/>
      <c r="H319" s="15"/>
      <c r="J319" s="47"/>
      <c r="K319" s="42"/>
    </row>
    <row r="320" ht="14.25" customHeight="1">
      <c r="A320" s="12"/>
      <c r="H320" s="15"/>
      <c r="J320" s="47"/>
      <c r="K320" s="42"/>
    </row>
    <row r="321" ht="14.25" customHeight="1">
      <c r="A321" s="12"/>
      <c r="H321" s="15"/>
      <c r="J321" s="47"/>
      <c r="K321" s="42"/>
    </row>
    <row r="322" ht="14.25" customHeight="1">
      <c r="A322" s="12"/>
      <c r="H322" s="15"/>
      <c r="J322" s="47"/>
      <c r="K322" s="42"/>
    </row>
    <row r="323" ht="14.25" customHeight="1">
      <c r="A323" s="12"/>
      <c r="H323" s="15"/>
      <c r="J323" s="47"/>
      <c r="K323" s="42"/>
    </row>
    <row r="324" ht="14.25" customHeight="1">
      <c r="A324" s="12"/>
      <c r="H324" s="15"/>
      <c r="J324" s="47"/>
      <c r="K324" s="42"/>
    </row>
    <row r="325" ht="14.25" customHeight="1">
      <c r="A325" s="12"/>
      <c r="H325" s="15"/>
      <c r="J325" s="47"/>
      <c r="K325" s="42"/>
    </row>
    <row r="326" ht="14.25" customHeight="1">
      <c r="A326" s="12"/>
      <c r="H326" s="15"/>
      <c r="J326" s="47"/>
      <c r="K326" s="42"/>
    </row>
    <row r="327" ht="14.25" customHeight="1">
      <c r="A327" s="12"/>
      <c r="H327" s="15"/>
      <c r="J327" s="47"/>
      <c r="K327" s="42"/>
    </row>
    <row r="328" ht="14.25" customHeight="1">
      <c r="A328" s="12"/>
      <c r="H328" s="15"/>
      <c r="J328" s="47"/>
      <c r="K328" s="42"/>
    </row>
    <row r="329" ht="14.25" customHeight="1">
      <c r="A329" s="12"/>
      <c r="H329" s="15"/>
      <c r="J329" s="47"/>
      <c r="K329" s="42"/>
    </row>
    <row r="330" ht="14.25" customHeight="1">
      <c r="A330" s="12"/>
      <c r="H330" s="15"/>
      <c r="J330" s="47"/>
      <c r="K330" s="42"/>
    </row>
    <row r="331" ht="14.25" customHeight="1">
      <c r="A331" s="12"/>
      <c r="H331" s="15"/>
      <c r="J331" s="47"/>
      <c r="K331" s="42"/>
    </row>
    <row r="332" ht="14.25" customHeight="1">
      <c r="A332" s="12"/>
      <c r="H332" s="15"/>
      <c r="J332" s="47"/>
      <c r="K332" s="42"/>
    </row>
    <row r="333" ht="14.25" customHeight="1">
      <c r="A333" s="12"/>
      <c r="H333" s="15"/>
      <c r="J333" s="47"/>
      <c r="K333" s="42"/>
    </row>
    <row r="334" ht="14.25" customHeight="1">
      <c r="A334" s="12"/>
      <c r="H334" s="15"/>
      <c r="J334" s="47"/>
      <c r="K334" s="42"/>
    </row>
    <row r="335" ht="14.25" customHeight="1">
      <c r="A335" s="12"/>
      <c r="H335" s="15"/>
      <c r="J335" s="47"/>
      <c r="K335" s="42"/>
    </row>
    <row r="336" ht="14.25" customHeight="1">
      <c r="A336" s="12"/>
      <c r="H336" s="15"/>
      <c r="J336" s="47"/>
      <c r="K336" s="42"/>
    </row>
    <row r="337" ht="14.25" customHeight="1">
      <c r="A337" s="12"/>
      <c r="H337" s="15"/>
      <c r="J337" s="47"/>
      <c r="K337" s="42"/>
    </row>
    <row r="338" ht="14.25" customHeight="1">
      <c r="A338" s="12"/>
      <c r="H338" s="15"/>
      <c r="J338" s="47"/>
      <c r="K338" s="42"/>
    </row>
    <row r="339" ht="14.25" customHeight="1">
      <c r="A339" s="12"/>
      <c r="H339" s="15"/>
      <c r="J339" s="47"/>
      <c r="K339" s="42"/>
    </row>
    <row r="340" ht="14.25" customHeight="1">
      <c r="A340" s="12"/>
      <c r="H340" s="15"/>
      <c r="J340" s="47"/>
      <c r="K340" s="42"/>
    </row>
    <row r="341" ht="14.25" customHeight="1">
      <c r="A341" s="12"/>
      <c r="H341" s="15"/>
      <c r="J341" s="47"/>
      <c r="K341" s="42"/>
    </row>
    <row r="342" ht="14.25" customHeight="1">
      <c r="A342" s="12"/>
      <c r="H342" s="15"/>
      <c r="J342" s="47"/>
      <c r="K342" s="42"/>
    </row>
    <row r="343" ht="14.25" customHeight="1">
      <c r="A343" s="12"/>
      <c r="H343" s="15"/>
      <c r="J343" s="47"/>
      <c r="K343" s="42"/>
    </row>
    <row r="344" ht="14.25" customHeight="1">
      <c r="A344" s="12"/>
      <c r="H344" s="15"/>
      <c r="J344" s="47"/>
      <c r="K344" s="42"/>
    </row>
    <row r="345" ht="14.25" customHeight="1">
      <c r="A345" s="12"/>
      <c r="H345" s="15"/>
      <c r="J345" s="47"/>
      <c r="K345" s="42"/>
    </row>
    <row r="346" ht="14.25" customHeight="1">
      <c r="A346" s="12"/>
      <c r="H346" s="15"/>
      <c r="J346" s="47"/>
      <c r="K346" s="42"/>
    </row>
    <row r="347" ht="14.25" customHeight="1">
      <c r="A347" s="12"/>
      <c r="H347" s="15"/>
      <c r="J347" s="47"/>
      <c r="K347" s="42"/>
    </row>
    <row r="348" ht="14.25" customHeight="1">
      <c r="A348" s="12"/>
      <c r="H348" s="15"/>
      <c r="J348" s="47"/>
      <c r="K348" s="42"/>
    </row>
    <row r="349" ht="14.25" customHeight="1">
      <c r="A349" s="12"/>
      <c r="H349" s="15"/>
      <c r="J349" s="47"/>
      <c r="K349" s="42"/>
    </row>
    <row r="350" ht="14.25" customHeight="1">
      <c r="A350" s="12"/>
      <c r="H350" s="15"/>
      <c r="J350" s="47"/>
      <c r="K350" s="42"/>
    </row>
    <row r="351" ht="14.25" customHeight="1">
      <c r="A351" s="12"/>
      <c r="H351" s="15"/>
      <c r="J351" s="47"/>
      <c r="K351" s="42"/>
    </row>
    <row r="352" ht="14.25" customHeight="1">
      <c r="A352" s="12"/>
      <c r="H352" s="15"/>
      <c r="J352" s="47"/>
      <c r="K352" s="42"/>
    </row>
    <row r="353" ht="14.25" customHeight="1">
      <c r="A353" s="12"/>
      <c r="H353" s="15"/>
      <c r="J353" s="47"/>
      <c r="K353" s="42"/>
    </row>
    <row r="354" ht="14.25" customHeight="1">
      <c r="A354" s="12"/>
      <c r="H354" s="15"/>
      <c r="J354" s="47"/>
      <c r="K354" s="42"/>
    </row>
    <row r="355" ht="14.25" customHeight="1">
      <c r="A355" s="12"/>
      <c r="H355" s="15"/>
      <c r="J355" s="47"/>
      <c r="K355" s="42"/>
    </row>
    <row r="356" ht="14.25" customHeight="1">
      <c r="A356" s="12"/>
      <c r="H356" s="15"/>
      <c r="J356" s="47"/>
      <c r="K356" s="42"/>
    </row>
    <row r="357" ht="14.25" customHeight="1">
      <c r="A357" s="12"/>
      <c r="H357" s="15"/>
      <c r="J357" s="47"/>
      <c r="K357" s="42"/>
    </row>
    <row r="358" ht="14.25" customHeight="1">
      <c r="A358" s="12"/>
      <c r="H358" s="15"/>
      <c r="J358" s="47"/>
      <c r="K358" s="42"/>
    </row>
    <row r="359" ht="14.25" customHeight="1">
      <c r="A359" s="12"/>
      <c r="H359" s="15"/>
      <c r="J359" s="47"/>
      <c r="K359" s="42"/>
    </row>
    <row r="360" ht="14.25" customHeight="1">
      <c r="A360" s="12"/>
      <c r="H360" s="15"/>
      <c r="J360" s="47"/>
      <c r="K360" s="42"/>
    </row>
    <row r="361" ht="14.25" customHeight="1">
      <c r="A361" s="12"/>
      <c r="H361" s="15"/>
      <c r="J361" s="47"/>
      <c r="K361" s="42"/>
    </row>
    <row r="362" ht="14.25" customHeight="1">
      <c r="A362" s="12"/>
      <c r="H362" s="15"/>
      <c r="J362" s="47"/>
      <c r="K362" s="42"/>
    </row>
    <row r="363" ht="14.25" customHeight="1">
      <c r="A363" s="12"/>
      <c r="H363" s="15"/>
      <c r="J363" s="47"/>
      <c r="K363" s="42"/>
    </row>
    <row r="364" ht="14.25" customHeight="1">
      <c r="A364" s="12"/>
      <c r="H364" s="15"/>
      <c r="J364" s="47"/>
      <c r="K364" s="42"/>
    </row>
    <row r="365" ht="14.25" customHeight="1">
      <c r="A365" s="12"/>
      <c r="H365" s="15"/>
      <c r="J365" s="47"/>
      <c r="K365" s="42"/>
    </row>
    <row r="366" ht="14.25" customHeight="1">
      <c r="A366" s="12"/>
      <c r="H366" s="15"/>
      <c r="J366" s="47"/>
      <c r="K366" s="42"/>
    </row>
    <row r="367" ht="14.25" customHeight="1">
      <c r="A367" s="12"/>
      <c r="H367" s="15"/>
      <c r="J367" s="47"/>
      <c r="K367" s="42"/>
    </row>
    <row r="368" ht="14.25" customHeight="1">
      <c r="A368" s="12"/>
      <c r="H368" s="15"/>
      <c r="J368" s="47"/>
      <c r="K368" s="42"/>
    </row>
    <row r="369" ht="14.25" customHeight="1">
      <c r="A369" s="12"/>
      <c r="H369" s="15"/>
      <c r="J369" s="47"/>
      <c r="K369" s="42"/>
    </row>
    <row r="370" ht="14.25" customHeight="1">
      <c r="A370" s="12"/>
      <c r="H370" s="15"/>
      <c r="J370" s="47"/>
      <c r="K370" s="42"/>
    </row>
    <row r="371" ht="14.25" customHeight="1">
      <c r="A371" s="12"/>
      <c r="H371" s="15"/>
      <c r="J371" s="47"/>
      <c r="K371" s="42"/>
    </row>
    <row r="372" ht="14.25" customHeight="1">
      <c r="A372" s="12"/>
      <c r="H372" s="15"/>
      <c r="J372" s="47"/>
      <c r="K372" s="42"/>
    </row>
    <row r="373" ht="14.25" customHeight="1">
      <c r="A373" s="12"/>
      <c r="H373" s="15"/>
      <c r="J373" s="47"/>
      <c r="K373" s="42"/>
    </row>
    <row r="374" ht="14.25" customHeight="1">
      <c r="A374" s="12"/>
      <c r="H374" s="15"/>
      <c r="J374" s="47"/>
      <c r="K374" s="42"/>
    </row>
    <row r="375" ht="14.25" customHeight="1">
      <c r="A375" s="12"/>
      <c r="H375" s="15"/>
      <c r="J375" s="47"/>
      <c r="K375" s="42"/>
    </row>
    <row r="376" ht="14.25" customHeight="1">
      <c r="A376" s="12"/>
      <c r="H376" s="15"/>
      <c r="J376" s="47"/>
      <c r="K376" s="42"/>
    </row>
    <row r="377" ht="14.25" customHeight="1">
      <c r="A377" s="12"/>
      <c r="H377" s="15"/>
      <c r="J377" s="47"/>
      <c r="K377" s="42"/>
    </row>
    <row r="378" ht="14.25" customHeight="1">
      <c r="A378" s="12"/>
      <c r="H378" s="15"/>
      <c r="J378" s="47"/>
      <c r="K378" s="42"/>
    </row>
    <row r="379" ht="14.25" customHeight="1">
      <c r="A379" s="12"/>
      <c r="H379" s="15"/>
      <c r="J379" s="47"/>
      <c r="K379" s="42"/>
    </row>
    <row r="380" ht="14.25" customHeight="1">
      <c r="A380" s="12"/>
      <c r="H380" s="15"/>
      <c r="J380" s="47"/>
      <c r="K380" s="42"/>
    </row>
    <row r="381" ht="14.25" customHeight="1">
      <c r="A381" s="12"/>
      <c r="H381" s="15"/>
      <c r="J381" s="47"/>
      <c r="K381" s="42"/>
    </row>
    <row r="382" ht="14.25" customHeight="1">
      <c r="A382" s="12"/>
      <c r="H382" s="15"/>
      <c r="J382" s="47"/>
      <c r="K382" s="42"/>
    </row>
    <row r="383" ht="14.25" customHeight="1">
      <c r="A383" s="12"/>
      <c r="H383" s="15"/>
      <c r="J383" s="47"/>
      <c r="K383" s="42"/>
    </row>
    <row r="384" ht="14.25" customHeight="1">
      <c r="A384" s="12"/>
      <c r="H384" s="15"/>
      <c r="J384" s="47"/>
      <c r="K384" s="42"/>
    </row>
    <row r="385" ht="14.25" customHeight="1">
      <c r="A385" s="12"/>
      <c r="H385" s="15"/>
      <c r="J385" s="47"/>
      <c r="K385" s="42"/>
    </row>
    <row r="386" ht="14.25" customHeight="1">
      <c r="A386" s="12"/>
      <c r="H386" s="15"/>
      <c r="J386" s="47"/>
      <c r="K386" s="42"/>
    </row>
    <row r="387" ht="14.25" customHeight="1">
      <c r="A387" s="12"/>
      <c r="H387" s="15"/>
      <c r="J387" s="47"/>
      <c r="K387" s="42"/>
    </row>
    <row r="388" ht="14.25" customHeight="1">
      <c r="A388" s="12"/>
      <c r="H388" s="15"/>
      <c r="J388" s="47"/>
      <c r="K388" s="42"/>
    </row>
    <row r="389" ht="14.25" customHeight="1">
      <c r="A389" s="12"/>
      <c r="H389" s="15"/>
      <c r="J389" s="47"/>
      <c r="K389" s="42"/>
    </row>
    <row r="390" ht="14.25" customHeight="1">
      <c r="A390" s="12"/>
      <c r="H390" s="15"/>
      <c r="J390" s="47"/>
      <c r="K390" s="42"/>
    </row>
    <row r="391" ht="14.25" customHeight="1">
      <c r="A391" s="12"/>
      <c r="H391" s="15"/>
      <c r="J391" s="47"/>
      <c r="K391" s="42"/>
    </row>
    <row r="392" ht="14.25" customHeight="1">
      <c r="A392" s="12"/>
      <c r="H392" s="15"/>
      <c r="J392" s="47"/>
      <c r="K392" s="42"/>
    </row>
    <row r="393" ht="14.25" customHeight="1">
      <c r="A393" s="12"/>
      <c r="H393" s="15"/>
      <c r="J393" s="47"/>
      <c r="K393" s="42"/>
    </row>
    <row r="394" ht="14.25" customHeight="1">
      <c r="A394" s="12"/>
      <c r="H394" s="15"/>
      <c r="J394" s="47"/>
      <c r="K394" s="42"/>
    </row>
    <row r="395" ht="14.25" customHeight="1">
      <c r="A395" s="12"/>
      <c r="H395" s="15"/>
      <c r="J395" s="47"/>
      <c r="K395" s="42"/>
    </row>
    <row r="396" ht="14.25" customHeight="1">
      <c r="A396" s="12"/>
      <c r="H396" s="15"/>
      <c r="J396" s="47"/>
      <c r="K396" s="42"/>
    </row>
    <row r="397" ht="14.25" customHeight="1">
      <c r="A397" s="12"/>
      <c r="H397" s="15"/>
      <c r="J397" s="47"/>
      <c r="K397" s="42"/>
    </row>
    <row r="398" ht="14.25" customHeight="1">
      <c r="A398" s="12"/>
      <c r="H398" s="15"/>
      <c r="J398" s="47"/>
      <c r="K398" s="42"/>
    </row>
    <row r="399" ht="14.25" customHeight="1">
      <c r="A399" s="12"/>
      <c r="H399" s="15"/>
      <c r="J399" s="47"/>
      <c r="K399" s="42"/>
    </row>
    <row r="400" ht="14.25" customHeight="1">
      <c r="A400" s="12"/>
      <c r="H400" s="15"/>
      <c r="J400" s="47"/>
      <c r="K400" s="42"/>
    </row>
    <row r="401" ht="14.25" customHeight="1">
      <c r="A401" s="12"/>
      <c r="H401" s="15"/>
      <c r="J401" s="47"/>
      <c r="K401" s="42"/>
    </row>
    <row r="402" ht="14.25" customHeight="1">
      <c r="A402" s="12"/>
      <c r="H402" s="15"/>
      <c r="J402" s="47"/>
      <c r="K402" s="42"/>
    </row>
    <row r="403" ht="14.25" customHeight="1">
      <c r="A403" s="12"/>
      <c r="H403" s="15"/>
      <c r="J403" s="47"/>
      <c r="K403" s="42"/>
    </row>
    <row r="404" ht="14.25" customHeight="1">
      <c r="A404" s="12"/>
      <c r="H404" s="15"/>
      <c r="J404" s="47"/>
      <c r="K404" s="42"/>
    </row>
    <row r="405" ht="14.25" customHeight="1">
      <c r="A405" s="12"/>
      <c r="H405" s="15"/>
      <c r="J405" s="47"/>
      <c r="K405" s="42"/>
    </row>
    <row r="406" ht="14.25" customHeight="1">
      <c r="A406" s="12"/>
      <c r="H406" s="15"/>
      <c r="J406" s="47"/>
      <c r="K406" s="42"/>
    </row>
    <row r="407" ht="14.25" customHeight="1">
      <c r="A407" s="12"/>
      <c r="H407" s="15"/>
      <c r="J407" s="47"/>
      <c r="K407" s="42"/>
    </row>
    <row r="408" ht="14.25" customHeight="1">
      <c r="A408" s="12"/>
      <c r="H408" s="15"/>
      <c r="J408" s="47"/>
      <c r="K408" s="42"/>
    </row>
    <row r="409" ht="14.25" customHeight="1">
      <c r="A409" s="12"/>
      <c r="H409" s="15"/>
      <c r="J409" s="47"/>
      <c r="K409" s="42"/>
    </row>
    <row r="410" ht="14.25" customHeight="1">
      <c r="A410" s="12"/>
      <c r="H410" s="15"/>
      <c r="J410" s="47"/>
      <c r="K410" s="42"/>
    </row>
    <row r="411" ht="14.25" customHeight="1">
      <c r="A411" s="12"/>
      <c r="H411" s="15"/>
      <c r="J411" s="47"/>
      <c r="K411" s="42"/>
    </row>
    <row r="412" ht="14.25" customHeight="1">
      <c r="A412" s="12"/>
      <c r="H412" s="15"/>
      <c r="J412" s="47"/>
      <c r="K412" s="42"/>
    </row>
    <row r="413" ht="14.25" customHeight="1">
      <c r="A413" s="12"/>
      <c r="H413" s="15"/>
      <c r="J413" s="47"/>
      <c r="K413" s="42"/>
    </row>
    <row r="414" ht="14.25" customHeight="1">
      <c r="A414" s="12"/>
      <c r="H414" s="15"/>
      <c r="J414" s="47"/>
      <c r="K414" s="42"/>
    </row>
    <row r="415" ht="14.25" customHeight="1">
      <c r="A415" s="12"/>
      <c r="H415" s="15"/>
      <c r="J415" s="47"/>
      <c r="K415" s="42"/>
    </row>
    <row r="416" ht="14.25" customHeight="1">
      <c r="A416" s="12"/>
      <c r="H416" s="15"/>
      <c r="J416" s="47"/>
      <c r="K416" s="42"/>
    </row>
    <row r="417" ht="14.25" customHeight="1">
      <c r="A417" s="12"/>
      <c r="H417" s="15"/>
      <c r="J417" s="47"/>
      <c r="K417" s="42"/>
    </row>
    <row r="418" ht="14.25" customHeight="1">
      <c r="A418" s="12"/>
      <c r="H418" s="15"/>
      <c r="J418" s="47"/>
      <c r="K418" s="42"/>
    </row>
    <row r="419" ht="14.25" customHeight="1">
      <c r="A419" s="12"/>
      <c r="H419" s="15"/>
      <c r="J419" s="47"/>
      <c r="K419" s="42"/>
    </row>
    <row r="420" ht="14.25" customHeight="1">
      <c r="A420" s="12"/>
      <c r="H420" s="15"/>
      <c r="J420" s="47"/>
      <c r="K420" s="42"/>
    </row>
    <row r="421" ht="14.25" customHeight="1">
      <c r="A421" s="12"/>
      <c r="H421" s="15"/>
      <c r="J421" s="47"/>
      <c r="K421" s="42"/>
    </row>
    <row r="422" ht="14.25" customHeight="1">
      <c r="A422" s="12"/>
      <c r="H422" s="15"/>
      <c r="J422" s="47"/>
      <c r="K422" s="42"/>
    </row>
    <row r="423" ht="14.25" customHeight="1">
      <c r="A423" s="12"/>
      <c r="H423" s="15"/>
      <c r="J423" s="47"/>
      <c r="K423" s="42"/>
    </row>
    <row r="424" ht="14.25" customHeight="1">
      <c r="A424" s="12"/>
      <c r="H424" s="15"/>
      <c r="J424" s="47"/>
      <c r="K424" s="42"/>
    </row>
    <row r="425" ht="14.25" customHeight="1">
      <c r="A425" s="12"/>
      <c r="H425" s="15"/>
      <c r="J425" s="47"/>
      <c r="K425" s="42"/>
    </row>
    <row r="426" ht="14.25" customHeight="1">
      <c r="H426" s="15"/>
      <c r="J426" s="47"/>
      <c r="K426" s="42"/>
    </row>
    <row r="427" ht="14.25" customHeight="1">
      <c r="H427" s="15"/>
      <c r="J427" s="47"/>
      <c r="K427" s="42"/>
    </row>
    <row r="428" ht="14.25" customHeight="1">
      <c r="H428" s="15"/>
      <c r="J428" s="47"/>
      <c r="K428" s="42"/>
    </row>
    <row r="429" ht="14.25" customHeight="1">
      <c r="H429" s="15"/>
      <c r="J429" s="47"/>
      <c r="K429" s="42"/>
    </row>
    <row r="430" ht="14.25" customHeight="1">
      <c r="H430" s="15"/>
      <c r="J430" s="47"/>
      <c r="K430" s="42"/>
    </row>
    <row r="431" ht="14.25" customHeight="1">
      <c r="H431" s="15"/>
      <c r="J431" s="47"/>
      <c r="K431" s="42"/>
    </row>
    <row r="432" ht="14.25" customHeight="1">
      <c r="H432" s="15"/>
      <c r="J432" s="47"/>
      <c r="K432" s="42"/>
    </row>
    <row r="433" ht="14.25" customHeight="1">
      <c r="H433" s="15"/>
      <c r="J433" s="47"/>
      <c r="K433" s="42"/>
    </row>
    <row r="434" ht="14.25" customHeight="1">
      <c r="H434" s="15"/>
      <c r="J434" s="47"/>
      <c r="K434" s="42"/>
    </row>
    <row r="435" ht="14.25" customHeight="1">
      <c r="H435" s="15"/>
      <c r="J435" s="47"/>
      <c r="K435" s="42"/>
    </row>
    <row r="436" ht="14.25" customHeight="1">
      <c r="H436" s="15"/>
      <c r="J436" s="47"/>
      <c r="K436" s="42"/>
    </row>
    <row r="437" ht="14.25" customHeight="1">
      <c r="H437" s="15"/>
      <c r="J437" s="47"/>
      <c r="K437" s="42"/>
    </row>
    <row r="438" ht="14.25" customHeight="1">
      <c r="H438" s="15"/>
      <c r="J438" s="47"/>
      <c r="K438" s="42"/>
    </row>
    <row r="439" ht="14.25" customHeight="1">
      <c r="H439" s="15"/>
      <c r="J439" s="47"/>
      <c r="K439" s="42"/>
    </row>
    <row r="440" ht="14.25" customHeight="1">
      <c r="H440" s="15"/>
      <c r="J440" s="47"/>
      <c r="K440" s="42"/>
    </row>
    <row r="441" ht="14.25" customHeight="1">
      <c r="H441" s="15"/>
      <c r="J441" s="47"/>
      <c r="K441" s="42"/>
    </row>
    <row r="442" ht="14.25" customHeight="1">
      <c r="H442" s="15"/>
      <c r="J442" s="47"/>
      <c r="K442" s="42"/>
    </row>
    <row r="443" ht="14.25" customHeight="1">
      <c r="H443" s="15"/>
      <c r="J443" s="47"/>
      <c r="K443" s="42"/>
    </row>
    <row r="444" ht="14.25" customHeight="1">
      <c r="H444" s="15"/>
      <c r="J444" s="47"/>
      <c r="K444" s="42"/>
    </row>
    <row r="445" ht="14.25" customHeight="1">
      <c r="H445" s="15"/>
      <c r="J445" s="47"/>
      <c r="K445" s="42"/>
    </row>
    <row r="446" ht="14.25" customHeight="1">
      <c r="H446" s="15"/>
      <c r="J446" s="47"/>
      <c r="K446" s="42"/>
    </row>
    <row r="447" ht="14.25" customHeight="1">
      <c r="H447" s="15"/>
      <c r="J447" s="47"/>
      <c r="K447" s="42"/>
    </row>
    <row r="448" ht="14.25" customHeight="1">
      <c r="H448" s="15"/>
      <c r="J448" s="47"/>
      <c r="K448" s="42"/>
    </row>
    <row r="449" ht="14.25" customHeight="1">
      <c r="H449" s="15"/>
      <c r="J449" s="47"/>
      <c r="K449" s="42"/>
    </row>
    <row r="450" ht="14.25" customHeight="1">
      <c r="H450" s="15"/>
      <c r="J450" s="47"/>
      <c r="K450" s="42"/>
    </row>
    <row r="451" ht="14.25" customHeight="1">
      <c r="H451" s="15"/>
      <c r="J451" s="47"/>
      <c r="K451" s="42"/>
    </row>
    <row r="452" ht="14.25" customHeight="1">
      <c r="H452" s="15"/>
      <c r="J452" s="47"/>
      <c r="K452" s="42"/>
    </row>
    <row r="453" ht="14.25" customHeight="1">
      <c r="H453" s="15"/>
      <c r="J453" s="47"/>
      <c r="K453" s="42"/>
    </row>
    <row r="454" ht="14.25" customHeight="1">
      <c r="H454" s="15"/>
      <c r="J454" s="47"/>
      <c r="K454" s="42"/>
    </row>
    <row r="455" ht="14.25" customHeight="1">
      <c r="H455" s="15"/>
      <c r="J455" s="47"/>
      <c r="K455" s="42"/>
    </row>
    <row r="456" ht="14.25" customHeight="1">
      <c r="H456" s="15"/>
      <c r="J456" s="47"/>
      <c r="K456" s="42"/>
    </row>
    <row r="457" ht="14.25" customHeight="1">
      <c r="H457" s="15"/>
      <c r="J457" s="47"/>
      <c r="K457" s="42"/>
    </row>
    <row r="458" ht="14.25" customHeight="1">
      <c r="H458" s="15"/>
      <c r="J458" s="47"/>
      <c r="K458" s="42"/>
    </row>
    <row r="459" ht="14.25" customHeight="1">
      <c r="H459" s="15"/>
      <c r="J459" s="47"/>
      <c r="K459" s="42"/>
    </row>
    <row r="460" ht="14.25" customHeight="1">
      <c r="H460" s="15"/>
      <c r="J460" s="47"/>
      <c r="K460" s="42"/>
    </row>
    <row r="461" ht="14.25" customHeight="1">
      <c r="H461" s="15"/>
      <c r="J461" s="47"/>
      <c r="K461" s="42"/>
    </row>
    <row r="462" ht="14.25" customHeight="1">
      <c r="H462" s="15"/>
      <c r="J462" s="47"/>
      <c r="K462" s="42"/>
    </row>
    <row r="463" ht="14.25" customHeight="1">
      <c r="H463" s="15"/>
      <c r="J463" s="47"/>
      <c r="K463" s="42"/>
    </row>
    <row r="464" ht="14.25" customHeight="1">
      <c r="H464" s="15"/>
      <c r="J464" s="47"/>
      <c r="K464" s="42"/>
    </row>
    <row r="465" ht="14.25" customHeight="1">
      <c r="H465" s="15"/>
      <c r="J465" s="47"/>
      <c r="K465" s="42"/>
    </row>
    <row r="466" ht="14.25" customHeight="1">
      <c r="H466" s="15"/>
      <c r="J466" s="47"/>
      <c r="K466" s="42"/>
    </row>
    <row r="467" ht="14.25" customHeight="1">
      <c r="H467" s="15"/>
      <c r="J467" s="47"/>
      <c r="K467" s="42"/>
    </row>
    <row r="468" ht="14.25" customHeight="1">
      <c r="H468" s="15"/>
      <c r="J468" s="47"/>
      <c r="K468" s="42"/>
    </row>
    <row r="469" ht="14.25" customHeight="1">
      <c r="H469" s="15"/>
      <c r="J469" s="47"/>
      <c r="K469" s="42"/>
    </row>
    <row r="470" ht="14.25" customHeight="1">
      <c r="H470" s="15"/>
      <c r="J470" s="47"/>
      <c r="K470" s="42"/>
    </row>
    <row r="471" ht="14.25" customHeight="1">
      <c r="H471" s="15"/>
      <c r="J471" s="47"/>
      <c r="K471" s="42"/>
    </row>
    <row r="472" ht="14.25" customHeight="1">
      <c r="H472" s="15"/>
      <c r="J472" s="47"/>
      <c r="K472" s="42"/>
    </row>
    <row r="473" ht="14.25" customHeight="1">
      <c r="H473" s="15"/>
      <c r="J473" s="47"/>
      <c r="K473" s="42"/>
    </row>
    <row r="474" ht="14.25" customHeight="1">
      <c r="H474" s="15"/>
      <c r="J474" s="47"/>
      <c r="K474" s="42"/>
    </row>
    <row r="475" ht="14.25" customHeight="1">
      <c r="H475" s="15"/>
      <c r="J475" s="47"/>
      <c r="K475" s="42"/>
    </row>
    <row r="476" ht="14.25" customHeight="1">
      <c r="H476" s="15"/>
      <c r="J476" s="47"/>
      <c r="K476" s="42"/>
    </row>
    <row r="477" ht="14.25" customHeight="1">
      <c r="H477" s="15"/>
      <c r="J477" s="47"/>
      <c r="K477" s="42"/>
    </row>
    <row r="478" ht="14.25" customHeight="1">
      <c r="H478" s="15"/>
      <c r="J478" s="47"/>
      <c r="K478" s="42"/>
    </row>
    <row r="479" ht="14.25" customHeight="1">
      <c r="H479" s="15"/>
      <c r="J479" s="47"/>
      <c r="K479" s="42"/>
    </row>
    <row r="480" ht="14.25" customHeight="1">
      <c r="H480" s="15"/>
      <c r="J480" s="47"/>
      <c r="K480" s="42"/>
    </row>
    <row r="481" ht="14.25" customHeight="1">
      <c r="H481" s="15"/>
      <c r="J481" s="47"/>
      <c r="K481" s="42"/>
    </row>
    <row r="482" ht="14.25" customHeight="1">
      <c r="H482" s="15"/>
      <c r="J482" s="47"/>
      <c r="K482" s="42"/>
    </row>
    <row r="483" ht="14.25" customHeight="1">
      <c r="H483" s="15"/>
      <c r="J483" s="47"/>
      <c r="K483" s="42"/>
    </row>
    <row r="484" ht="14.25" customHeight="1">
      <c r="H484" s="15"/>
      <c r="J484" s="47"/>
      <c r="K484" s="42"/>
    </row>
    <row r="485" ht="14.25" customHeight="1">
      <c r="H485" s="15"/>
      <c r="J485" s="47"/>
      <c r="K485" s="42"/>
    </row>
    <row r="486" ht="14.25" customHeight="1">
      <c r="H486" s="15"/>
      <c r="J486" s="47"/>
      <c r="K486" s="42"/>
    </row>
    <row r="487" ht="14.25" customHeight="1">
      <c r="H487" s="15"/>
      <c r="J487" s="47"/>
      <c r="K487" s="42"/>
    </row>
    <row r="488" ht="14.25" customHeight="1">
      <c r="H488" s="15"/>
      <c r="J488" s="47"/>
      <c r="K488" s="42"/>
    </row>
    <row r="489" ht="14.25" customHeight="1">
      <c r="H489" s="15"/>
      <c r="J489" s="47"/>
      <c r="K489" s="42"/>
    </row>
    <row r="490" ht="14.25" customHeight="1">
      <c r="H490" s="15"/>
      <c r="J490" s="47"/>
      <c r="K490" s="42"/>
    </row>
    <row r="491" ht="14.25" customHeight="1">
      <c r="H491" s="15"/>
      <c r="J491" s="47"/>
      <c r="K491" s="42"/>
    </row>
    <row r="492" ht="14.25" customHeight="1">
      <c r="H492" s="15"/>
      <c r="J492" s="47"/>
      <c r="K492" s="42"/>
    </row>
    <row r="493" ht="14.25" customHeight="1">
      <c r="H493" s="15"/>
      <c r="J493" s="47"/>
      <c r="K493" s="42"/>
    </row>
    <row r="494" ht="14.25" customHeight="1">
      <c r="H494" s="15"/>
      <c r="J494" s="47"/>
      <c r="K494" s="42"/>
    </row>
    <row r="495" ht="14.25" customHeight="1">
      <c r="H495" s="15"/>
      <c r="J495" s="47"/>
      <c r="K495" s="42"/>
    </row>
    <row r="496" ht="14.25" customHeight="1">
      <c r="H496" s="15"/>
      <c r="J496" s="47"/>
      <c r="K496" s="42"/>
    </row>
    <row r="497" ht="14.25" customHeight="1">
      <c r="H497" s="15"/>
      <c r="J497" s="47"/>
      <c r="K497" s="42"/>
    </row>
    <row r="498" ht="14.25" customHeight="1">
      <c r="H498" s="15"/>
      <c r="J498" s="47"/>
      <c r="K498" s="42"/>
    </row>
    <row r="499" ht="14.25" customHeight="1">
      <c r="H499" s="15"/>
      <c r="J499" s="47"/>
      <c r="K499" s="42"/>
    </row>
    <row r="500" ht="14.25" customHeight="1">
      <c r="H500" s="15"/>
      <c r="J500" s="47"/>
      <c r="K500" s="42"/>
    </row>
    <row r="501" ht="14.25" customHeight="1">
      <c r="H501" s="15"/>
      <c r="J501" s="47"/>
      <c r="K501" s="42"/>
    </row>
    <row r="502" ht="14.25" customHeight="1">
      <c r="H502" s="15"/>
      <c r="J502" s="47"/>
      <c r="K502" s="42"/>
    </row>
    <row r="503" ht="14.25" customHeight="1">
      <c r="H503" s="15"/>
      <c r="J503" s="47"/>
      <c r="K503" s="42"/>
    </row>
    <row r="504" ht="14.25" customHeight="1">
      <c r="H504" s="15"/>
      <c r="J504" s="47"/>
      <c r="K504" s="42"/>
    </row>
    <row r="505" ht="14.25" customHeight="1">
      <c r="H505" s="15"/>
      <c r="J505" s="47"/>
      <c r="K505" s="42"/>
    </row>
    <row r="506" ht="14.25" customHeight="1">
      <c r="H506" s="15"/>
      <c r="J506" s="47"/>
      <c r="K506" s="42"/>
    </row>
    <row r="507" ht="14.25" customHeight="1">
      <c r="H507" s="15"/>
      <c r="J507" s="47"/>
      <c r="K507" s="42"/>
    </row>
    <row r="508" ht="14.25" customHeight="1">
      <c r="H508" s="15"/>
      <c r="J508" s="47"/>
      <c r="K508" s="42"/>
    </row>
    <row r="509" ht="14.25" customHeight="1">
      <c r="H509" s="15"/>
      <c r="J509" s="47"/>
      <c r="K509" s="42"/>
    </row>
    <row r="510" ht="14.25" customHeight="1">
      <c r="H510" s="15"/>
      <c r="J510" s="47"/>
      <c r="K510" s="42"/>
    </row>
    <row r="511" ht="14.25" customHeight="1">
      <c r="H511" s="15"/>
      <c r="J511" s="47"/>
      <c r="K511" s="42"/>
    </row>
    <row r="512" ht="14.25" customHeight="1">
      <c r="H512" s="15"/>
      <c r="J512" s="47"/>
      <c r="K512" s="42"/>
    </row>
    <row r="513" ht="14.25" customHeight="1">
      <c r="H513" s="15"/>
      <c r="J513" s="47"/>
      <c r="K513" s="42"/>
    </row>
    <row r="514" ht="14.25" customHeight="1">
      <c r="H514" s="15"/>
      <c r="J514" s="47"/>
      <c r="K514" s="42"/>
    </row>
    <row r="515" ht="14.25" customHeight="1">
      <c r="H515" s="15"/>
      <c r="J515" s="47"/>
      <c r="K515" s="42"/>
    </row>
    <row r="516" ht="14.25" customHeight="1">
      <c r="H516" s="15"/>
      <c r="J516" s="47"/>
      <c r="K516" s="42"/>
    </row>
    <row r="517" ht="14.25" customHeight="1">
      <c r="H517" s="15"/>
      <c r="J517" s="47"/>
      <c r="K517" s="42"/>
    </row>
    <row r="518" ht="14.25" customHeight="1">
      <c r="H518" s="15"/>
      <c r="J518" s="47"/>
      <c r="K518" s="42"/>
    </row>
    <row r="519" ht="14.25" customHeight="1">
      <c r="H519" s="15"/>
      <c r="J519" s="47"/>
      <c r="K519" s="42"/>
    </row>
    <row r="520" ht="14.25" customHeight="1">
      <c r="H520" s="15"/>
      <c r="J520" s="47"/>
      <c r="K520" s="42"/>
    </row>
    <row r="521" ht="14.25" customHeight="1">
      <c r="H521" s="15"/>
      <c r="J521" s="47"/>
      <c r="K521" s="42"/>
    </row>
    <row r="522" ht="14.25" customHeight="1">
      <c r="H522" s="15"/>
      <c r="J522" s="47"/>
      <c r="K522" s="42"/>
    </row>
    <row r="523" ht="14.25" customHeight="1">
      <c r="H523" s="15"/>
      <c r="J523" s="47"/>
      <c r="K523" s="42"/>
    </row>
    <row r="524" ht="14.25" customHeight="1">
      <c r="H524" s="15"/>
      <c r="J524" s="47"/>
      <c r="K524" s="42"/>
    </row>
    <row r="525" ht="14.25" customHeight="1">
      <c r="H525" s="15"/>
      <c r="J525" s="47"/>
      <c r="K525" s="42"/>
    </row>
    <row r="526" ht="14.25" customHeight="1">
      <c r="H526" s="15"/>
      <c r="J526" s="47"/>
      <c r="K526" s="42"/>
    </row>
    <row r="527" ht="14.25" customHeight="1">
      <c r="H527" s="15"/>
      <c r="J527" s="47"/>
      <c r="K527" s="42"/>
    </row>
    <row r="528" ht="14.25" customHeight="1">
      <c r="H528" s="15"/>
      <c r="J528" s="47"/>
      <c r="K528" s="42"/>
    </row>
    <row r="529" ht="14.25" customHeight="1">
      <c r="H529" s="15"/>
      <c r="J529" s="47"/>
      <c r="K529" s="42"/>
    </row>
    <row r="530" ht="14.25" customHeight="1">
      <c r="H530" s="15"/>
      <c r="J530" s="47"/>
      <c r="K530" s="42"/>
    </row>
    <row r="531" ht="14.25" customHeight="1">
      <c r="H531" s="15"/>
      <c r="J531" s="47"/>
      <c r="K531" s="42"/>
    </row>
    <row r="532" ht="14.25" customHeight="1">
      <c r="H532" s="15"/>
      <c r="J532" s="47"/>
      <c r="K532" s="42"/>
    </row>
    <row r="533" ht="14.25" customHeight="1">
      <c r="H533" s="15"/>
      <c r="J533" s="47"/>
      <c r="K533" s="42"/>
    </row>
    <row r="534" ht="14.25" customHeight="1">
      <c r="H534" s="15"/>
      <c r="J534" s="47"/>
      <c r="K534" s="42"/>
    </row>
    <row r="535" ht="14.25" customHeight="1">
      <c r="H535" s="15"/>
      <c r="J535" s="47"/>
      <c r="K535" s="42"/>
    </row>
    <row r="536" ht="14.25" customHeight="1">
      <c r="H536" s="15"/>
      <c r="J536" s="47"/>
      <c r="K536" s="42"/>
    </row>
    <row r="537" ht="14.25" customHeight="1">
      <c r="H537" s="15"/>
      <c r="J537" s="47"/>
      <c r="K537" s="42"/>
    </row>
    <row r="538" ht="14.25" customHeight="1">
      <c r="H538" s="15"/>
      <c r="J538" s="47"/>
      <c r="K538" s="42"/>
    </row>
    <row r="539" ht="14.25" customHeight="1">
      <c r="H539" s="15"/>
      <c r="J539" s="47"/>
      <c r="K539" s="42"/>
    </row>
    <row r="540" ht="14.25" customHeight="1">
      <c r="H540" s="15"/>
      <c r="J540" s="47"/>
      <c r="K540" s="42"/>
    </row>
    <row r="541" ht="14.25" customHeight="1">
      <c r="H541" s="15"/>
      <c r="J541" s="47"/>
      <c r="K541" s="42"/>
    </row>
    <row r="542" ht="14.25" customHeight="1">
      <c r="H542" s="15"/>
      <c r="J542" s="47"/>
      <c r="K542" s="42"/>
    </row>
    <row r="543" ht="14.25" customHeight="1">
      <c r="H543" s="15"/>
      <c r="J543" s="47"/>
      <c r="K543" s="42"/>
    </row>
    <row r="544" ht="14.25" customHeight="1">
      <c r="H544" s="15"/>
      <c r="J544" s="47"/>
      <c r="K544" s="42"/>
    </row>
    <row r="545" ht="14.25" customHeight="1">
      <c r="H545" s="15"/>
      <c r="J545" s="47"/>
      <c r="K545" s="42"/>
    </row>
    <row r="546" ht="14.25" customHeight="1">
      <c r="H546" s="15"/>
      <c r="J546" s="47"/>
      <c r="K546" s="42"/>
    </row>
    <row r="547" ht="14.25" customHeight="1">
      <c r="H547" s="15"/>
      <c r="J547" s="47"/>
      <c r="K547" s="42"/>
    </row>
    <row r="548" ht="14.25" customHeight="1">
      <c r="H548" s="15"/>
      <c r="J548" s="47"/>
      <c r="K548" s="42"/>
    </row>
    <row r="549" ht="14.25" customHeight="1">
      <c r="H549" s="15"/>
      <c r="J549" s="47"/>
      <c r="K549" s="42"/>
    </row>
    <row r="550" ht="14.25" customHeight="1">
      <c r="H550" s="15"/>
      <c r="J550" s="47"/>
      <c r="K550" s="42"/>
    </row>
    <row r="551" ht="14.25" customHeight="1">
      <c r="H551" s="15"/>
      <c r="J551" s="47"/>
      <c r="K551" s="42"/>
    </row>
    <row r="552" ht="14.25" customHeight="1">
      <c r="H552" s="15"/>
      <c r="J552" s="47"/>
      <c r="K552" s="42"/>
    </row>
    <row r="553" ht="14.25" customHeight="1">
      <c r="H553" s="15"/>
      <c r="J553" s="47"/>
      <c r="K553" s="42"/>
    </row>
    <row r="554" ht="14.25" customHeight="1">
      <c r="H554" s="15"/>
      <c r="J554" s="47"/>
      <c r="K554" s="42"/>
    </row>
    <row r="555" ht="14.25" customHeight="1">
      <c r="H555" s="15"/>
      <c r="J555" s="47"/>
      <c r="K555" s="42"/>
    </row>
    <row r="556" ht="14.25" customHeight="1">
      <c r="H556" s="15"/>
      <c r="J556" s="47"/>
      <c r="K556" s="42"/>
    </row>
    <row r="557" ht="14.25" customHeight="1">
      <c r="H557" s="15"/>
      <c r="J557" s="47"/>
      <c r="K557" s="42"/>
    </row>
    <row r="558" ht="14.25" customHeight="1">
      <c r="H558" s="15"/>
      <c r="J558" s="47"/>
      <c r="K558" s="42"/>
    </row>
    <row r="559" ht="14.25" customHeight="1">
      <c r="H559" s="15"/>
      <c r="J559" s="47"/>
      <c r="K559" s="42"/>
    </row>
    <row r="560" ht="14.25" customHeight="1">
      <c r="H560" s="15"/>
      <c r="J560" s="47"/>
      <c r="K560" s="42"/>
    </row>
    <row r="561" ht="14.25" customHeight="1">
      <c r="H561" s="15"/>
      <c r="J561" s="47"/>
      <c r="K561" s="42"/>
    </row>
    <row r="562" ht="14.25" customHeight="1">
      <c r="H562" s="15"/>
      <c r="J562" s="47"/>
      <c r="K562" s="42"/>
    </row>
    <row r="563" ht="14.25" customHeight="1">
      <c r="H563" s="15"/>
      <c r="J563" s="47"/>
      <c r="K563" s="42"/>
    </row>
    <row r="564" ht="14.25" customHeight="1">
      <c r="H564" s="15"/>
      <c r="J564" s="47"/>
      <c r="K564" s="42"/>
    </row>
    <row r="565" ht="14.25" customHeight="1">
      <c r="H565" s="15"/>
      <c r="J565" s="47"/>
      <c r="K565" s="42"/>
    </row>
    <row r="566" ht="14.25" customHeight="1">
      <c r="H566" s="15"/>
      <c r="J566" s="47"/>
      <c r="K566" s="42"/>
    </row>
    <row r="567" ht="14.25" customHeight="1">
      <c r="H567" s="15"/>
      <c r="J567" s="47"/>
      <c r="K567" s="42"/>
    </row>
    <row r="568" ht="14.25" customHeight="1">
      <c r="H568" s="15"/>
      <c r="J568" s="47"/>
      <c r="K568" s="42"/>
    </row>
    <row r="569" ht="14.25" customHeight="1">
      <c r="H569" s="15"/>
      <c r="J569" s="47"/>
      <c r="K569" s="42"/>
    </row>
    <row r="570" ht="14.25" customHeight="1">
      <c r="H570" s="15"/>
      <c r="J570" s="47"/>
      <c r="K570" s="42"/>
    </row>
    <row r="571" ht="14.25" customHeight="1">
      <c r="H571" s="15"/>
      <c r="J571" s="47"/>
      <c r="K571" s="42"/>
    </row>
    <row r="572" ht="14.25" customHeight="1">
      <c r="H572" s="15"/>
      <c r="J572" s="47"/>
      <c r="K572" s="42"/>
    </row>
    <row r="573" ht="14.25" customHeight="1">
      <c r="H573" s="15"/>
      <c r="J573" s="47"/>
      <c r="K573" s="42"/>
    </row>
    <row r="574" ht="14.25" customHeight="1">
      <c r="H574" s="15"/>
      <c r="J574" s="47"/>
      <c r="K574" s="42"/>
    </row>
    <row r="575" ht="14.25" customHeight="1">
      <c r="H575" s="15"/>
      <c r="J575" s="47"/>
      <c r="K575" s="42"/>
    </row>
    <row r="576" ht="14.25" customHeight="1">
      <c r="H576" s="15"/>
      <c r="J576" s="47"/>
      <c r="K576" s="42"/>
    </row>
    <row r="577" ht="14.25" customHeight="1">
      <c r="H577" s="15"/>
      <c r="J577" s="47"/>
      <c r="K577" s="42"/>
    </row>
    <row r="578" ht="14.25" customHeight="1">
      <c r="H578" s="15"/>
      <c r="J578" s="47"/>
      <c r="K578" s="42"/>
    </row>
    <row r="579" ht="14.25" customHeight="1">
      <c r="H579" s="15"/>
      <c r="J579" s="47"/>
      <c r="K579" s="42"/>
    </row>
    <row r="580" ht="14.25" customHeight="1">
      <c r="H580" s="15"/>
      <c r="J580" s="47"/>
      <c r="K580" s="42"/>
    </row>
    <row r="581" ht="14.25" customHeight="1">
      <c r="H581" s="15"/>
      <c r="J581" s="47"/>
      <c r="K581" s="42"/>
    </row>
    <row r="582" ht="14.25" customHeight="1">
      <c r="H582" s="15"/>
      <c r="J582" s="47"/>
      <c r="K582" s="42"/>
    </row>
    <row r="583" ht="14.25" customHeight="1">
      <c r="H583" s="15"/>
      <c r="J583" s="47"/>
      <c r="K583" s="42"/>
    </row>
    <row r="584" ht="14.25" customHeight="1">
      <c r="H584" s="15"/>
      <c r="J584" s="47"/>
      <c r="K584" s="42"/>
    </row>
    <row r="585" ht="14.25" customHeight="1">
      <c r="H585" s="15"/>
      <c r="J585" s="47"/>
      <c r="K585" s="42"/>
    </row>
    <row r="586" ht="14.25" customHeight="1">
      <c r="H586" s="15"/>
      <c r="J586" s="47"/>
      <c r="K586" s="42"/>
    </row>
    <row r="587" ht="14.25" customHeight="1">
      <c r="H587" s="15"/>
      <c r="J587" s="47"/>
      <c r="K587" s="42"/>
    </row>
    <row r="588" ht="14.25" customHeight="1">
      <c r="H588" s="15"/>
      <c r="J588" s="47"/>
      <c r="K588" s="42"/>
    </row>
    <row r="589" ht="14.25" customHeight="1">
      <c r="H589" s="15"/>
      <c r="J589" s="47"/>
      <c r="K589" s="42"/>
    </row>
    <row r="590" ht="14.25" customHeight="1">
      <c r="H590" s="15"/>
      <c r="J590" s="47"/>
      <c r="K590" s="42"/>
    </row>
    <row r="591" ht="14.25" customHeight="1">
      <c r="H591" s="15"/>
      <c r="J591" s="47"/>
      <c r="K591" s="42"/>
    </row>
    <row r="592" ht="14.25" customHeight="1">
      <c r="H592" s="15"/>
      <c r="J592" s="47"/>
      <c r="K592" s="42"/>
    </row>
    <row r="593" ht="14.25" customHeight="1">
      <c r="H593" s="15"/>
      <c r="J593" s="47"/>
      <c r="K593" s="42"/>
    </row>
    <row r="594" ht="14.25" customHeight="1">
      <c r="H594" s="15"/>
      <c r="J594" s="47"/>
      <c r="K594" s="42"/>
    </row>
    <row r="595" ht="14.25" customHeight="1">
      <c r="H595" s="15"/>
      <c r="J595" s="47"/>
      <c r="K595" s="42"/>
    </row>
    <row r="596" ht="14.25" customHeight="1">
      <c r="H596" s="15"/>
      <c r="J596" s="47"/>
      <c r="K596" s="42"/>
    </row>
    <row r="597" ht="14.25" customHeight="1">
      <c r="H597" s="15"/>
      <c r="J597" s="47"/>
      <c r="K597" s="42"/>
    </row>
    <row r="598" ht="14.25" customHeight="1">
      <c r="H598" s="15"/>
      <c r="J598" s="47"/>
      <c r="K598" s="42"/>
    </row>
    <row r="599" ht="14.25" customHeight="1">
      <c r="H599" s="15"/>
      <c r="J599" s="47"/>
      <c r="K599" s="42"/>
    </row>
    <row r="600" ht="14.25" customHeight="1">
      <c r="H600" s="15"/>
      <c r="J600" s="47"/>
      <c r="K600" s="42"/>
    </row>
    <row r="601" ht="14.25" customHeight="1">
      <c r="H601" s="15"/>
      <c r="J601" s="47"/>
      <c r="K601" s="42"/>
    </row>
    <row r="602" ht="14.25" customHeight="1">
      <c r="H602" s="15"/>
      <c r="J602" s="47"/>
      <c r="K602" s="42"/>
    </row>
    <row r="603" ht="14.25" customHeight="1">
      <c r="H603" s="15"/>
      <c r="J603" s="47"/>
      <c r="K603" s="42"/>
    </row>
    <row r="604" ht="14.25" customHeight="1">
      <c r="H604" s="15"/>
      <c r="J604" s="47"/>
      <c r="K604" s="42"/>
    </row>
    <row r="605" ht="14.25" customHeight="1">
      <c r="H605" s="15"/>
      <c r="J605" s="47"/>
      <c r="K605" s="42"/>
    </row>
    <row r="606" ht="14.25" customHeight="1">
      <c r="H606" s="15"/>
      <c r="J606" s="47"/>
      <c r="K606" s="42"/>
    </row>
    <row r="607" ht="14.25" customHeight="1">
      <c r="H607" s="15"/>
      <c r="J607" s="47"/>
      <c r="K607" s="42"/>
    </row>
    <row r="608" ht="14.25" customHeight="1">
      <c r="H608" s="15"/>
      <c r="J608" s="47"/>
      <c r="K608" s="42"/>
    </row>
    <row r="609" ht="14.25" customHeight="1">
      <c r="H609" s="15"/>
      <c r="J609" s="47"/>
      <c r="K609" s="42"/>
    </row>
    <row r="610" ht="14.25" customHeight="1">
      <c r="H610" s="15"/>
      <c r="J610" s="47"/>
      <c r="K610" s="42"/>
    </row>
    <row r="611" ht="14.25" customHeight="1">
      <c r="H611" s="15"/>
      <c r="J611" s="47"/>
      <c r="K611" s="42"/>
    </row>
    <row r="612" ht="14.25" customHeight="1">
      <c r="H612" s="15"/>
      <c r="J612" s="47"/>
      <c r="K612" s="42"/>
    </row>
    <row r="613" ht="14.25" customHeight="1">
      <c r="H613" s="15"/>
      <c r="J613" s="47"/>
      <c r="K613" s="42"/>
    </row>
    <row r="614" ht="14.25" customHeight="1">
      <c r="H614" s="15"/>
      <c r="J614" s="47"/>
      <c r="K614" s="42"/>
    </row>
    <row r="615" ht="14.25" customHeight="1">
      <c r="H615" s="15"/>
      <c r="J615" s="47"/>
      <c r="K615" s="42"/>
    </row>
    <row r="616" ht="14.25" customHeight="1">
      <c r="H616" s="15"/>
      <c r="J616" s="47"/>
      <c r="K616" s="42"/>
    </row>
    <row r="617" ht="14.25" customHeight="1">
      <c r="H617" s="15"/>
      <c r="J617" s="47"/>
      <c r="K617" s="42"/>
    </row>
    <row r="618" ht="14.25" customHeight="1">
      <c r="H618" s="15"/>
      <c r="J618" s="47"/>
      <c r="K618" s="42"/>
    </row>
    <row r="619" ht="14.25" customHeight="1">
      <c r="H619" s="15"/>
      <c r="J619" s="47"/>
      <c r="K619" s="42"/>
    </row>
    <row r="620" ht="14.25" customHeight="1">
      <c r="H620" s="15"/>
      <c r="J620" s="47"/>
      <c r="K620" s="42"/>
    </row>
    <row r="621" ht="14.25" customHeight="1">
      <c r="H621" s="15"/>
      <c r="J621" s="47"/>
      <c r="K621" s="42"/>
    </row>
    <row r="622" ht="14.25" customHeight="1">
      <c r="H622" s="15"/>
      <c r="J622" s="47"/>
      <c r="K622" s="42"/>
    </row>
    <row r="623" ht="14.25" customHeight="1">
      <c r="H623" s="15"/>
      <c r="J623" s="47"/>
      <c r="K623" s="42"/>
    </row>
    <row r="624" ht="14.25" customHeight="1">
      <c r="H624" s="15"/>
      <c r="J624" s="47"/>
      <c r="K624" s="42"/>
    </row>
    <row r="625" ht="14.25" customHeight="1">
      <c r="H625" s="15"/>
      <c r="J625" s="47"/>
      <c r="K625" s="42"/>
    </row>
    <row r="626" ht="14.25" customHeight="1">
      <c r="H626" s="15"/>
      <c r="J626" s="47"/>
      <c r="K626" s="42"/>
    </row>
    <row r="627" ht="14.25" customHeight="1">
      <c r="H627" s="15"/>
      <c r="J627" s="47"/>
      <c r="K627" s="42"/>
    </row>
    <row r="628" ht="14.25" customHeight="1">
      <c r="H628" s="15"/>
      <c r="J628" s="47"/>
      <c r="K628" s="42"/>
    </row>
    <row r="629" ht="14.25" customHeight="1">
      <c r="H629" s="15"/>
      <c r="J629" s="47"/>
      <c r="K629" s="42"/>
    </row>
    <row r="630" ht="14.25" customHeight="1">
      <c r="H630" s="15"/>
      <c r="J630" s="47"/>
      <c r="K630" s="42"/>
    </row>
    <row r="631" ht="14.25" customHeight="1">
      <c r="H631" s="15"/>
      <c r="J631" s="47"/>
      <c r="K631" s="42"/>
    </row>
    <row r="632" ht="14.25" customHeight="1">
      <c r="H632" s="15"/>
      <c r="J632" s="47"/>
      <c r="K632" s="42"/>
    </row>
    <row r="633" ht="14.25" customHeight="1">
      <c r="H633" s="15"/>
      <c r="J633" s="47"/>
      <c r="K633" s="42"/>
    </row>
    <row r="634" ht="14.25" customHeight="1">
      <c r="H634" s="15"/>
      <c r="J634" s="47"/>
      <c r="K634" s="42"/>
    </row>
    <row r="635" ht="14.25" customHeight="1">
      <c r="H635" s="15"/>
      <c r="J635" s="47"/>
      <c r="K635" s="42"/>
    </row>
    <row r="636" ht="14.25" customHeight="1">
      <c r="H636" s="15"/>
      <c r="J636" s="47"/>
      <c r="K636" s="42"/>
    </row>
    <row r="637" ht="14.25" customHeight="1">
      <c r="H637" s="15"/>
      <c r="J637" s="47"/>
      <c r="K637" s="42"/>
    </row>
    <row r="638" ht="14.25" customHeight="1">
      <c r="H638" s="15"/>
      <c r="J638" s="47"/>
      <c r="K638" s="42"/>
    </row>
    <row r="639" ht="14.25" customHeight="1">
      <c r="H639" s="15"/>
      <c r="J639" s="47"/>
      <c r="K639" s="42"/>
    </row>
    <row r="640" ht="14.25" customHeight="1">
      <c r="H640" s="15"/>
      <c r="J640" s="47"/>
      <c r="K640" s="42"/>
    </row>
    <row r="641" ht="14.25" customHeight="1">
      <c r="H641" s="15"/>
      <c r="J641" s="47"/>
      <c r="K641" s="42"/>
    </row>
    <row r="642" ht="14.25" customHeight="1">
      <c r="H642" s="15"/>
      <c r="J642" s="47"/>
      <c r="K642" s="42"/>
    </row>
    <row r="643" ht="14.25" customHeight="1">
      <c r="H643" s="15"/>
      <c r="J643" s="47"/>
      <c r="K643" s="42"/>
    </row>
    <row r="644" ht="14.25" customHeight="1">
      <c r="H644" s="15"/>
      <c r="J644" s="47"/>
      <c r="K644" s="42"/>
    </row>
    <row r="645" ht="14.25" customHeight="1">
      <c r="H645" s="15"/>
      <c r="J645" s="47"/>
      <c r="K645" s="42"/>
    </row>
    <row r="646" ht="14.25" customHeight="1">
      <c r="H646" s="15"/>
      <c r="J646" s="47"/>
      <c r="K646" s="42"/>
    </row>
    <row r="647" ht="14.25" customHeight="1">
      <c r="H647" s="15"/>
      <c r="J647" s="47"/>
      <c r="K647" s="42"/>
    </row>
    <row r="648" ht="14.25" customHeight="1">
      <c r="H648" s="15"/>
      <c r="J648" s="47"/>
      <c r="K648" s="42"/>
    </row>
    <row r="649" ht="14.25" customHeight="1">
      <c r="H649" s="15"/>
      <c r="J649" s="47"/>
      <c r="K649" s="42"/>
    </row>
    <row r="650" ht="14.25" customHeight="1">
      <c r="H650" s="15"/>
      <c r="J650" s="47"/>
      <c r="K650" s="42"/>
    </row>
    <row r="651" ht="14.25" customHeight="1">
      <c r="H651" s="15"/>
      <c r="J651" s="47"/>
      <c r="K651" s="42"/>
    </row>
    <row r="652" ht="14.25" customHeight="1">
      <c r="H652" s="15"/>
      <c r="J652" s="47"/>
      <c r="K652" s="42"/>
    </row>
    <row r="653" ht="14.25" customHeight="1">
      <c r="H653" s="15"/>
      <c r="J653" s="47"/>
      <c r="K653" s="42"/>
    </row>
    <row r="654" ht="14.25" customHeight="1">
      <c r="H654" s="15"/>
      <c r="J654" s="47"/>
      <c r="K654" s="42"/>
    </row>
    <row r="655" ht="14.25" customHeight="1">
      <c r="H655" s="15"/>
      <c r="J655" s="47"/>
      <c r="K655" s="42"/>
    </row>
    <row r="656" ht="14.25" customHeight="1">
      <c r="H656" s="15"/>
      <c r="J656" s="47"/>
      <c r="K656" s="42"/>
    </row>
    <row r="657" ht="14.25" customHeight="1">
      <c r="H657" s="15"/>
      <c r="J657" s="47"/>
      <c r="K657" s="42"/>
    </row>
    <row r="658" ht="14.25" customHeight="1">
      <c r="H658" s="15"/>
      <c r="J658" s="47"/>
      <c r="K658" s="42"/>
    </row>
    <row r="659" ht="14.25" customHeight="1">
      <c r="H659" s="15"/>
      <c r="J659" s="47"/>
      <c r="K659" s="42"/>
    </row>
    <row r="660" ht="14.25" customHeight="1">
      <c r="H660" s="15"/>
      <c r="J660" s="47"/>
      <c r="K660" s="42"/>
    </row>
    <row r="661" ht="14.25" customHeight="1">
      <c r="H661" s="15"/>
      <c r="J661" s="47"/>
      <c r="K661" s="42"/>
    </row>
    <row r="662" ht="14.25" customHeight="1">
      <c r="H662" s="15"/>
      <c r="J662" s="47"/>
      <c r="K662" s="42"/>
    </row>
    <row r="663" ht="14.25" customHeight="1">
      <c r="H663" s="15"/>
      <c r="J663" s="47"/>
      <c r="K663" s="42"/>
    </row>
    <row r="664" ht="14.25" customHeight="1">
      <c r="H664" s="15"/>
      <c r="J664" s="47"/>
      <c r="K664" s="42"/>
    </row>
    <row r="665" ht="14.25" customHeight="1">
      <c r="H665" s="15"/>
      <c r="J665" s="47"/>
      <c r="K665" s="42"/>
    </row>
    <row r="666" ht="14.25" customHeight="1">
      <c r="H666" s="15"/>
      <c r="J666" s="47"/>
      <c r="K666" s="42"/>
    </row>
    <row r="667" ht="14.25" customHeight="1">
      <c r="H667" s="15"/>
      <c r="J667" s="47"/>
      <c r="K667" s="42"/>
    </row>
    <row r="668" ht="14.25" customHeight="1">
      <c r="H668" s="15"/>
      <c r="J668" s="47"/>
      <c r="K668" s="42"/>
    </row>
    <row r="669" ht="14.25" customHeight="1">
      <c r="H669" s="15"/>
      <c r="J669" s="47"/>
      <c r="K669" s="42"/>
    </row>
    <row r="670" ht="14.25" customHeight="1">
      <c r="H670" s="15"/>
      <c r="J670" s="47"/>
      <c r="K670" s="42"/>
    </row>
    <row r="671" ht="14.25" customHeight="1">
      <c r="H671" s="15"/>
      <c r="J671" s="47"/>
      <c r="K671" s="42"/>
    </row>
    <row r="672" ht="14.25" customHeight="1">
      <c r="H672" s="15"/>
      <c r="J672" s="47"/>
      <c r="K672" s="42"/>
    </row>
    <row r="673" ht="14.25" customHeight="1">
      <c r="H673" s="15"/>
      <c r="J673" s="47"/>
      <c r="K673" s="42"/>
    </row>
    <row r="674" ht="14.25" customHeight="1">
      <c r="H674" s="15"/>
      <c r="J674" s="47"/>
      <c r="K674" s="42"/>
    </row>
    <row r="675" ht="14.25" customHeight="1">
      <c r="H675" s="15"/>
      <c r="J675" s="47"/>
      <c r="K675" s="42"/>
    </row>
    <row r="676" ht="14.25" customHeight="1">
      <c r="H676" s="15"/>
      <c r="J676" s="47"/>
      <c r="K676" s="42"/>
    </row>
    <row r="677" ht="14.25" customHeight="1">
      <c r="H677" s="15"/>
      <c r="J677" s="47"/>
      <c r="K677" s="42"/>
    </row>
    <row r="678" ht="14.25" customHeight="1">
      <c r="H678" s="15"/>
      <c r="J678" s="47"/>
      <c r="K678" s="42"/>
    </row>
    <row r="679" ht="14.25" customHeight="1">
      <c r="H679" s="15"/>
      <c r="J679" s="47"/>
      <c r="K679" s="42"/>
    </row>
    <row r="680" ht="14.25" customHeight="1">
      <c r="H680" s="15"/>
      <c r="J680" s="47"/>
      <c r="K680" s="42"/>
    </row>
    <row r="681" ht="14.25" customHeight="1">
      <c r="H681" s="15"/>
      <c r="J681" s="47"/>
      <c r="K681" s="42"/>
    </row>
    <row r="682" ht="14.25" customHeight="1">
      <c r="H682" s="15"/>
      <c r="J682" s="47"/>
      <c r="K682" s="42"/>
    </row>
    <row r="683" ht="14.25" customHeight="1">
      <c r="H683" s="15"/>
      <c r="J683" s="47"/>
      <c r="K683" s="42"/>
    </row>
    <row r="684" ht="14.25" customHeight="1">
      <c r="H684" s="15"/>
      <c r="J684" s="47"/>
      <c r="K684" s="42"/>
    </row>
    <row r="685" ht="14.25" customHeight="1">
      <c r="H685" s="15"/>
      <c r="J685" s="47"/>
      <c r="K685" s="42"/>
    </row>
    <row r="686" ht="14.25" customHeight="1">
      <c r="H686" s="15"/>
      <c r="J686" s="47"/>
      <c r="K686" s="42"/>
    </row>
    <row r="687" ht="14.25" customHeight="1">
      <c r="H687" s="15"/>
      <c r="J687" s="47"/>
      <c r="K687" s="42"/>
    </row>
    <row r="688" ht="14.25" customHeight="1">
      <c r="H688" s="15"/>
      <c r="J688" s="47"/>
      <c r="K688" s="42"/>
    </row>
    <row r="689" ht="14.25" customHeight="1">
      <c r="H689" s="15"/>
      <c r="J689" s="47"/>
      <c r="K689" s="42"/>
    </row>
    <row r="690" ht="14.25" customHeight="1">
      <c r="H690" s="15"/>
      <c r="J690" s="47"/>
      <c r="K690" s="42"/>
    </row>
    <row r="691" ht="14.25" customHeight="1">
      <c r="H691" s="15"/>
      <c r="J691" s="47"/>
      <c r="K691" s="42"/>
    </row>
    <row r="692" ht="14.25" customHeight="1">
      <c r="H692" s="15"/>
      <c r="J692" s="47"/>
      <c r="K692" s="42"/>
    </row>
    <row r="693" ht="14.25" customHeight="1">
      <c r="H693" s="15"/>
      <c r="J693" s="47"/>
      <c r="K693" s="42"/>
    </row>
    <row r="694" ht="14.25" customHeight="1">
      <c r="H694" s="15"/>
      <c r="J694" s="47"/>
      <c r="K694" s="42"/>
    </row>
    <row r="695" ht="14.25" customHeight="1">
      <c r="H695" s="15"/>
      <c r="J695" s="47"/>
      <c r="K695" s="42"/>
    </row>
    <row r="696" ht="14.25" customHeight="1">
      <c r="H696" s="15"/>
      <c r="J696" s="47"/>
      <c r="K696" s="42"/>
    </row>
    <row r="697" ht="14.25" customHeight="1">
      <c r="H697" s="15"/>
      <c r="J697" s="47"/>
      <c r="K697" s="42"/>
    </row>
    <row r="698" ht="14.25" customHeight="1">
      <c r="H698" s="15"/>
      <c r="J698" s="47"/>
      <c r="K698" s="42"/>
    </row>
    <row r="699" ht="14.25" customHeight="1">
      <c r="H699" s="15"/>
      <c r="J699" s="47"/>
      <c r="K699" s="42"/>
    </row>
    <row r="700" ht="14.25" customHeight="1">
      <c r="H700" s="15"/>
      <c r="J700" s="47"/>
      <c r="K700" s="42"/>
    </row>
    <row r="701" ht="14.25" customHeight="1">
      <c r="H701" s="15"/>
      <c r="J701" s="47"/>
      <c r="K701" s="42"/>
    </row>
    <row r="702" ht="14.25" customHeight="1">
      <c r="H702" s="15"/>
      <c r="J702" s="47"/>
      <c r="K702" s="42"/>
    </row>
    <row r="703" ht="14.25" customHeight="1">
      <c r="H703" s="15"/>
      <c r="J703" s="47"/>
      <c r="K703" s="42"/>
    </row>
    <row r="704" ht="14.25" customHeight="1">
      <c r="H704" s="15"/>
      <c r="J704" s="47"/>
      <c r="K704" s="42"/>
    </row>
    <row r="705" ht="14.25" customHeight="1">
      <c r="H705" s="15"/>
      <c r="J705" s="47"/>
      <c r="K705" s="42"/>
    </row>
    <row r="706" ht="14.25" customHeight="1">
      <c r="H706" s="15"/>
      <c r="J706" s="47"/>
      <c r="K706" s="42"/>
    </row>
    <row r="707" ht="14.25" customHeight="1">
      <c r="H707" s="15"/>
      <c r="J707" s="47"/>
      <c r="K707" s="42"/>
    </row>
    <row r="708" ht="14.25" customHeight="1">
      <c r="H708" s="15"/>
      <c r="J708" s="47"/>
      <c r="K708" s="42"/>
    </row>
    <row r="709" ht="14.25" customHeight="1">
      <c r="H709" s="15"/>
      <c r="J709" s="47"/>
      <c r="K709" s="42"/>
    </row>
    <row r="710" ht="14.25" customHeight="1">
      <c r="H710" s="15"/>
      <c r="J710" s="47"/>
      <c r="K710" s="42"/>
    </row>
    <row r="711" ht="14.25" customHeight="1">
      <c r="H711" s="15"/>
      <c r="J711" s="47"/>
      <c r="K711" s="42"/>
    </row>
    <row r="712" ht="14.25" customHeight="1">
      <c r="H712" s="15"/>
      <c r="J712" s="47"/>
      <c r="K712" s="42"/>
    </row>
    <row r="713" ht="14.25" customHeight="1">
      <c r="H713" s="15"/>
      <c r="J713" s="47"/>
      <c r="K713" s="42"/>
    </row>
    <row r="714" ht="14.25" customHeight="1">
      <c r="H714" s="15"/>
      <c r="J714" s="47"/>
      <c r="K714" s="42"/>
    </row>
    <row r="715" ht="14.25" customHeight="1">
      <c r="H715" s="15"/>
      <c r="J715" s="47"/>
      <c r="K715" s="42"/>
    </row>
    <row r="716" ht="14.25" customHeight="1">
      <c r="H716" s="15"/>
      <c r="J716" s="47"/>
      <c r="K716" s="42"/>
    </row>
    <row r="717" ht="14.25" customHeight="1">
      <c r="H717" s="15"/>
      <c r="J717" s="47"/>
      <c r="K717" s="42"/>
    </row>
    <row r="718" ht="14.25" customHeight="1">
      <c r="H718" s="15"/>
      <c r="J718" s="47"/>
      <c r="K718" s="42"/>
    </row>
    <row r="719" ht="14.25" customHeight="1">
      <c r="H719" s="15"/>
      <c r="J719" s="47"/>
      <c r="K719" s="42"/>
    </row>
    <row r="720" ht="14.25" customHeight="1">
      <c r="H720" s="15"/>
      <c r="J720" s="47"/>
      <c r="K720" s="42"/>
    </row>
    <row r="721" ht="14.25" customHeight="1">
      <c r="H721" s="15"/>
      <c r="J721" s="47"/>
      <c r="K721" s="42"/>
    </row>
    <row r="722" ht="14.25" customHeight="1">
      <c r="H722" s="15"/>
      <c r="J722" s="47"/>
      <c r="K722" s="42"/>
    </row>
    <row r="723" ht="14.25" customHeight="1">
      <c r="H723" s="15"/>
      <c r="J723" s="47"/>
      <c r="K723" s="42"/>
    </row>
    <row r="724" ht="14.25" customHeight="1">
      <c r="H724" s="15"/>
      <c r="J724" s="47"/>
      <c r="K724" s="42"/>
    </row>
    <row r="725" ht="14.25" customHeight="1">
      <c r="H725" s="15"/>
      <c r="J725" s="47"/>
      <c r="K725" s="42"/>
    </row>
    <row r="726" ht="14.25" customHeight="1">
      <c r="H726" s="15"/>
      <c r="J726" s="47"/>
      <c r="K726" s="42"/>
    </row>
    <row r="727" ht="14.25" customHeight="1">
      <c r="H727" s="15"/>
      <c r="J727" s="47"/>
      <c r="K727" s="42"/>
    </row>
    <row r="728" ht="14.25" customHeight="1">
      <c r="H728" s="15"/>
      <c r="J728" s="47"/>
      <c r="K728" s="42"/>
    </row>
    <row r="729" ht="14.25" customHeight="1">
      <c r="H729" s="15"/>
      <c r="J729" s="47"/>
      <c r="K729" s="42"/>
    </row>
    <row r="730" ht="14.25" customHeight="1">
      <c r="H730" s="15"/>
      <c r="J730" s="47"/>
      <c r="K730" s="42"/>
    </row>
    <row r="731" ht="14.25" customHeight="1">
      <c r="H731" s="15"/>
      <c r="J731" s="47"/>
      <c r="K731" s="42"/>
    </row>
    <row r="732" ht="14.25" customHeight="1">
      <c r="H732" s="15"/>
      <c r="J732" s="47"/>
      <c r="K732" s="42"/>
    </row>
    <row r="733" ht="14.25" customHeight="1">
      <c r="H733" s="15"/>
      <c r="J733" s="47"/>
      <c r="K733" s="42"/>
    </row>
    <row r="734" ht="14.25" customHeight="1">
      <c r="H734" s="15"/>
      <c r="J734" s="47"/>
      <c r="K734" s="42"/>
    </row>
    <row r="735" ht="14.25" customHeight="1">
      <c r="H735" s="15"/>
      <c r="J735" s="47"/>
      <c r="K735" s="42"/>
    </row>
    <row r="736" ht="14.25" customHeight="1">
      <c r="H736" s="15"/>
      <c r="J736" s="47"/>
      <c r="K736" s="42"/>
    </row>
    <row r="737" ht="14.25" customHeight="1">
      <c r="H737" s="15"/>
      <c r="J737" s="47"/>
      <c r="K737" s="42"/>
    </row>
    <row r="738" ht="14.25" customHeight="1">
      <c r="H738" s="15"/>
      <c r="J738" s="47"/>
      <c r="K738" s="42"/>
    </row>
    <row r="739" ht="14.25" customHeight="1">
      <c r="H739" s="15"/>
      <c r="J739" s="47"/>
      <c r="K739" s="42"/>
    </row>
    <row r="740" ht="14.25" customHeight="1">
      <c r="H740" s="15"/>
      <c r="J740" s="47"/>
      <c r="K740" s="42"/>
    </row>
    <row r="741" ht="14.25" customHeight="1">
      <c r="H741" s="15"/>
      <c r="J741" s="47"/>
      <c r="K741" s="42"/>
    </row>
    <row r="742" ht="14.25" customHeight="1">
      <c r="H742" s="15"/>
      <c r="J742" s="47"/>
      <c r="K742" s="42"/>
    </row>
    <row r="743" ht="14.25" customHeight="1">
      <c r="H743" s="15"/>
      <c r="J743" s="47"/>
      <c r="K743" s="42"/>
    </row>
    <row r="744" ht="14.25" customHeight="1">
      <c r="H744" s="15"/>
      <c r="J744" s="47"/>
      <c r="K744" s="42"/>
    </row>
    <row r="745" ht="14.25" customHeight="1">
      <c r="H745" s="15"/>
      <c r="J745" s="47"/>
      <c r="K745" s="42"/>
    </row>
    <row r="746" ht="14.25" customHeight="1">
      <c r="H746" s="15"/>
      <c r="J746" s="47"/>
      <c r="K746" s="42"/>
    </row>
    <row r="747" ht="14.25" customHeight="1">
      <c r="H747" s="15"/>
      <c r="J747" s="47"/>
      <c r="K747" s="42"/>
    </row>
    <row r="748" ht="14.25" customHeight="1">
      <c r="H748" s="15"/>
      <c r="J748" s="47"/>
      <c r="K748" s="42"/>
    </row>
    <row r="749" ht="14.25" customHeight="1">
      <c r="H749" s="15"/>
      <c r="J749" s="47"/>
      <c r="K749" s="42"/>
    </row>
    <row r="750" ht="14.25" customHeight="1">
      <c r="H750" s="15"/>
      <c r="J750" s="47"/>
      <c r="K750" s="42"/>
    </row>
    <row r="751" ht="14.25" customHeight="1">
      <c r="H751" s="15"/>
      <c r="J751" s="47"/>
      <c r="K751" s="42"/>
    </row>
    <row r="752" ht="14.25" customHeight="1">
      <c r="H752" s="15"/>
      <c r="J752" s="47"/>
      <c r="K752" s="42"/>
    </row>
    <row r="753" ht="14.25" customHeight="1">
      <c r="H753" s="15"/>
      <c r="J753" s="47"/>
      <c r="K753" s="42"/>
    </row>
    <row r="754" ht="14.25" customHeight="1">
      <c r="H754" s="15"/>
      <c r="J754" s="47"/>
      <c r="K754" s="42"/>
    </row>
    <row r="755" ht="14.25" customHeight="1">
      <c r="H755" s="15"/>
      <c r="J755" s="47"/>
      <c r="K755" s="42"/>
    </row>
    <row r="756" ht="14.25" customHeight="1">
      <c r="H756" s="15"/>
      <c r="J756" s="47"/>
      <c r="K756" s="42"/>
    </row>
    <row r="757" ht="14.25" customHeight="1">
      <c r="H757" s="15"/>
      <c r="J757" s="47"/>
      <c r="K757" s="42"/>
    </row>
    <row r="758" ht="14.25" customHeight="1">
      <c r="H758" s="15"/>
      <c r="J758" s="47"/>
      <c r="K758" s="42"/>
    </row>
    <row r="759" ht="14.25" customHeight="1">
      <c r="H759" s="15"/>
      <c r="J759" s="47"/>
      <c r="K759" s="42"/>
    </row>
    <row r="760" ht="14.25" customHeight="1">
      <c r="H760" s="15"/>
      <c r="J760" s="47"/>
      <c r="K760" s="42"/>
    </row>
    <row r="761" ht="14.25" customHeight="1">
      <c r="H761" s="15"/>
      <c r="J761" s="47"/>
      <c r="K761" s="42"/>
    </row>
    <row r="762" ht="14.25" customHeight="1">
      <c r="H762" s="15"/>
      <c r="J762" s="47"/>
      <c r="K762" s="42"/>
    </row>
    <row r="763" ht="14.25" customHeight="1">
      <c r="H763" s="15"/>
      <c r="J763" s="47"/>
      <c r="K763" s="42"/>
    </row>
    <row r="764" ht="14.25" customHeight="1">
      <c r="H764" s="15"/>
      <c r="J764" s="47"/>
      <c r="K764" s="42"/>
    </row>
    <row r="765" ht="14.25" customHeight="1">
      <c r="H765" s="15"/>
      <c r="J765" s="47"/>
      <c r="K765" s="42"/>
    </row>
    <row r="766" ht="14.25" customHeight="1">
      <c r="H766" s="15"/>
      <c r="J766" s="47"/>
      <c r="K766" s="42"/>
    </row>
    <row r="767" ht="14.25" customHeight="1">
      <c r="H767" s="15"/>
      <c r="J767" s="47"/>
      <c r="K767" s="42"/>
    </row>
    <row r="768" ht="14.25" customHeight="1">
      <c r="H768" s="15"/>
      <c r="J768" s="47"/>
      <c r="K768" s="42"/>
    </row>
    <row r="769" ht="14.25" customHeight="1">
      <c r="H769" s="15"/>
      <c r="J769" s="47"/>
      <c r="K769" s="42"/>
    </row>
    <row r="770" ht="14.25" customHeight="1">
      <c r="H770" s="15"/>
      <c r="J770" s="47"/>
      <c r="K770" s="42"/>
    </row>
    <row r="771" ht="14.25" customHeight="1">
      <c r="H771" s="15"/>
      <c r="J771" s="47"/>
      <c r="K771" s="42"/>
    </row>
    <row r="772" ht="14.25" customHeight="1">
      <c r="H772" s="15"/>
      <c r="J772" s="47"/>
      <c r="K772" s="42"/>
    </row>
    <row r="773" ht="14.25" customHeight="1">
      <c r="H773" s="15"/>
      <c r="J773" s="47"/>
      <c r="K773" s="42"/>
    </row>
    <row r="774" ht="14.25" customHeight="1">
      <c r="H774" s="15"/>
      <c r="J774" s="47"/>
      <c r="K774" s="42"/>
    </row>
    <row r="775" ht="14.25" customHeight="1">
      <c r="H775" s="15"/>
      <c r="J775" s="47"/>
      <c r="K775" s="42"/>
    </row>
    <row r="776" ht="14.25" customHeight="1">
      <c r="H776" s="15"/>
      <c r="J776" s="47"/>
      <c r="K776" s="42"/>
    </row>
    <row r="777" ht="14.25" customHeight="1">
      <c r="H777" s="15"/>
      <c r="J777" s="47"/>
      <c r="K777" s="42"/>
    </row>
    <row r="778" ht="14.25" customHeight="1">
      <c r="H778" s="15"/>
      <c r="J778" s="47"/>
      <c r="K778" s="42"/>
    </row>
    <row r="779" ht="14.25" customHeight="1">
      <c r="H779" s="15"/>
      <c r="J779" s="47"/>
      <c r="K779" s="42"/>
    </row>
    <row r="780" ht="14.25" customHeight="1">
      <c r="H780" s="15"/>
      <c r="J780" s="47"/>
      <c r="K780" s="42"/>
    </row>
    <row r="781" ht="14.25" customHeight="1">
      <c r="H781" s="15"/>
      <c r="J781" s="47"/>
      <c r="K781" s="42"/>
    </row>
    <row r="782" ht="14.25" customHeight="1">
      <c r="H782" s="15"/>
      <c r="J782" s="47"/>
      <c r="K782" s="42"/>
    </row>
    <row r="783" ht="14.25" customHeight="1">
      <c r="H783" s="15"/>
      <c r="J783" s="47"/>
      <c r="K783" s="42"/>
    </row>
    <row r="784" ht="14.25" customHeight="1">
      <c r="H784" s="15"/>
      <c r="J784" s="47"/>
      <c r="K784" s="42"/>
    </row>
    <row r="785" ht="14.25" customHeight="1">
      <c r="H785" s="15"/>
      <c r="J785" s="47"/>
      <c r="K785" s="42"/>
    </row>
    <row r="786" ht="14.25" customHeight="1">
      <c r="H786" s="15"/>
      <c r="J786" s="47"/>
      <c r="K786" s="42"/>
    </row>
    <row r="787" ht="14.25" customHeight="1">
      <c r="H787" s="15"/>
      <c r="J787" s="47"/>
      <c r="K787" s="42"/>
    </row>
    <row r="788" ht="14.25" customHeight="1">
      <c r="H788" s="15"/>
      <c r="J788" s="47"/>
      <c r="K788" s="42"/>
    </row>
    <row r="789" ht="14.25" customHeight="1">
      <c r="H789" s="15"/>
      <c r="J789" s="47"/>
      <c r="K789" s="42"/>
    </row>
    <row r="790" ht="14.25" customHeight="1">
      <c r="H790" s="15"/>
      <c r="J790" s="47"/>
      <c r="K790" s="42"/>
    </row>
    <row r="791" ht="14.25" customHeight="1">
      <c r="H791" s="15"/>
      <c r="J791" s="47"/>
      <c r="K791" s="42"/>
    </row>
    <row r="792" ht="14.25" customHeight="1">
      <c r="H792" s="15"/>
      <c r="J792" s="47"/>
      <c r="K792" s="42"/>
    </row>
    <row r="793" ht="14.25" customHeight="1">
      <c r="H793" s="15"/>
      <c r="J793" s="47"/>
      <c r="K793" s="42"/>
    </row>
    <row r="794" ht="14.25" customHeight="1">
      <c r="H794" s="15"/>
      <c r="J794" s="47"/>
      <c r="K794" s="42"/>
    </row>
    <row r="795" ht="14.25" customHeight="1">
      <c r="H795" s="15"/>
      <c r="J795" s="47"/>
      <c r="K795" s="42"/>
    </row>
    <row r="796" ht="14.25" customHeight="1">
      <c r="H796" s="15"/>
      <c r="J796" s="47"/>
      <c r="K796" s="42"/>
    </row>
    <row r="797" ht="14.25" customHeight="1">
      <c r="H797" s="15"/>
      <c r="J797" s="47"/>
      <c r="K797" s="42"/>
    </row>
    <row r="798" ht="14.25" customHeight="1">
      <c r="H798" s="15"/>
      <c r="J798" s="47"/>
      <c r="K798" s="42"/>
    </row>
    <row r="799" ht="14.25" customHeight="1">
      <c r="H799" s="15"/>
      <c r="J799" s="47"/>
      <c r="K799" s="42"/>
    </row>
    <row r="800" ht="14.25" customHeight="1">
      <c r="H800" s="15"/>
      <c r="J800" s="47"/>
      <c r="K800" s="42"/>
    </row>
    <row r="801" ht="14.25" customHeight="1">
      <c r="H801" s="15"/>
      <c r="J801" s="47"/>
      <c r="K801" s="42"/>
    </row>
    <row r="802" ht="14.25" customHeight="1">
      <c r="H802" s="15"/>
      <c r="J802" s="47"/>
      <c r="K802" s="42"/>
    </row>
    <row r="803" ht="14.25" customHeight="1">
      <c r="H803" s="15"/>
      <c r="J803" s="47"/>
      <c r="K803" s="42"/>
    </row>
    <row r="804" ht="14.25" customHeight="1">
      <c r="H804" s="15"/>
      <c r="J804" s="47"/>
      <c r="K804" s="42"/>
    </row>
    <row r="805" ht="14.25" customHeight="1">
      <c r="H805" s="15"/>
      <c r="J805" s="47"/>
      <c r="K805" s="42"/>
    </row>
    <row r="806" ht="14.25" customHeight="1">
      <c r="H806" s="15"/>
      <c r="J806" s="47"/>
      <c r="K806" s="42"/>
    </row>
    <row r="807" ht="14.25" customHeight="1">
      <c r="H807" s="15"/>
      <c r="J807" s="47"/>
      <c r="K807" s="42"/>
    </row>
    <row r="808" ht="14.25" customHeight="1">
      <c r="H808" s="15"/>
      <c r="J808" s="47"/>
      <c r="K808" s="42"/>
    </row>
    <row r="809" ht="14.25" customHeight="1">
      <c r="H809" s="15"/>
      <c r="J809" s="47"/>
      <c r="K809" s="42"/>
    </row>
    <row r="810" ht="14.25" customHeight="1">
      <c r="H810" s="15"/>
      <c r="J810" s="47"/>
      <c r="K810" s="42"/>
    </row>
    <row r="811" ht="14.25" customHeight="1">
      <c r="H811" s="15"/>
      <c r="J811" s="47"/>
      <c r="K811" s="42"/>
    </row>
    <row r="812" ht="14.25" customHeight="1">
      <c r="H812" s="15"/>
      <c r="J812" s="47"/>
      <c r="K812" s="42"/>
    </row>
    <row r="813" ht="14.25" customHeight="1">
      <c r="H813" s="15"/>
      <c r="J813" s="47"/>
      <c r="K813" s="42"/>
    </row>
    <row r="814" ht="14.25" customHeight="1">
      <c r="H814" s="15"/>
      <c r="J814" s="47"/>
      <c r="K814" s="42"/>
    </row>
    <row r="815" ht="14.25" customHeight="1">
      <c r="H815" s="15"/>
      <c r="J815" s="47"/>
      <c r="K815" s="42"/>
    </row>
    <row r="816" ht="14.25" customHeight="1">
      <c r="H816" s="15"/>
      <c r="J816" s="47"/>
      <c r="K816" s="42"/>
    </row>
    <row r="817" ht="14.25" customHeight="1">
      <c r="H817" s="15"/>
      <c r="J817" s="47"/>
      <c r="K817" s="42"/>
    </row>
    <row r="818" ht="14.25" customHeight="1">
      <c r="H818" s="15"/>
      <c r="J818" s="47"/>
      <c r="K818" s="42"/>
    </row>
    <row r="819" ht="14.25" customHeight="1">
      <c r="H819" s="15"/>
      <c r="J819" s="47"/>
      <c r="K819" s="42"/>
    </row>
    <row r="820" ht="14.25" customHeight="1">
      <c r="H820" s="15"/>
      <c r="J820" s="47"/>
      <c r="K820" s="42"/>
    </row>
    <row r="821" ht="14.25" customHeight="1">
      <c r="H821" s="15"/>
      <c r="J821" s="47"/>
      <c r="K821" s="42"/>
    </row>
    <row r="822" ht="14.25" customHeight="1">
      <c r="H822" s="15"/>
      <c r="J822" s="47"/>
      <c r="K822" s="42"/>
    </row>
    <row r="823" ht="14.25" customHeight="1">
      <c r="H823" s="15"/>
      <c r="J823" s="47"/>
      <c r="K823" s="42"/>
    </row>
    <row r="824" ht="14.25" customHeight="1">
      <c r="H824" s="15"/>
      <c r="J824" s="47"/>
      <c r="K824" s="42"/>
    </row>
    <row r="825" ht="14.25" customHeight="1">
      <c r="H825" s="15"/>
      <c r="J825" s="47"/>
      <c r="K825" s="42"/>
    </row>
    <row r="826" ht="14.25" customHeight="1">
      <c r="H826" s="15"/>
      <c r="J826" s="47"/>
      <c r="K826" s="42"/>
    </row>
    <row r="827" ht="14.25" customHeight="1">
      <c r="H827" s="15"/>
      <c r="J827" s="47"/>
      <c r="K827" s="42"/>
    </row>
    <row r="828" ht="14.25" customHeight="1">
      <c r="H828" s="15"/>
      <c r="J828" s="47"/>
      <c r="K828" s="42"/>
    </row>
    <row r="829" ht="14.25" customHeight="1">
      <c r="H829" s="15"/>
      <c r="J829" s="47"/>
      <c r="K829" s="42"/>
    </row>
    <row r="830" ht="14.25" customHeight="1">
      <c r="H830" s="15"/>
      <c r="J830" s="47"/>
      <c r="K830" s="42"/>
    </row>
    <row r="831" ht="14.25" customHeight="1">
      <c r="H831" s="15"/>
      <c r="J831" s="47"/>
      <c r="K831" s="42"/>
    </row>
    <row r="832" ht="14.25" customHeight="1">
      <c r="H832" s="15"/>
      <c r="J832" s="47"/>
      <c r="K832" s="42"/>
    </row>
    <row r="833" ht="14.25" customHeight="1">
      <c r="H833" s="15"/>
      <c r="J833" s="47"/>
      <c r="K833" s="42"/>
    </row>
    <row r="834" ht="14.25" customHeight="1">
      <c r="H834" s="15"/>
      <c r="J834" s="47"/>
      <c r="K834" s="42"/>
    </row>
    <row r="835" ht="14.25" customHeight="1">
      <c r="H835" s="15"/>
      <c r="J835" s="47"/>
      <c r="K835" s="42"/>
    </row>
    <row r="836" ht="14.25" customHeight="1">
      <c r="H836" s="15"/>
      <c r="J836" s="47"/>
      <c r="K836" s="42"/>
    </row>
    <row r="837" ht="14.25" customHeight="1">
      <c r="H837" s="15"/>
      <c r="J837" s="47"/>
      <c r="K837" s="42"/>
    </row>
    <row r="838" ht="14.25" customHeight="1">
      <c r="H838" s="15"/>
      <c r="J838" s="47"/>
      <c r="K838" s="42"/>
    </row>
    <row r="839" ht="14.25" customHeight="1">
      <c r="H839" s="15"/>
      <c r="J839" s="47"/>
      <c r="K839" s="42"/>
    </row>
    <row r="840" ht="14.25" customHeight="1">
      <c r="H840" s="15"/>
      <c r="J840" s="47"/>
      <c r="K840" s="42"/>
    </row>
    <row r="841" ht="14.25" customHeight="1">
      <c r="H841" s="15"/>
      <c r="J841" s="47"/>
      <c r="K841" s="42"/>
    </row>
    <row r="842" ht="14.25" customHeight="1">
      <c r="H842" s="15"/>
      <c r="J842" s="47"/>
      <c r="K842" s="42"/>
    </row>
    <row r="843" ht="14.25" customHeight="1">
      <c r="H843" s="15"/>
      <c r="J843" s="47"/>
      <c r="K843" s="42"/>
    </row>
    <row r="844" ht="14.25" customHeight="1">
      <c r="H844" s="15"/>
      <c r="J844" s="47"/>
      <c r="K844" s="42"/>
    </row>
    <row r="845" ht="14.25" customHeight="1">
      <c r="H845" s="15"/>
      <c r="J845" s="47"/>
      <c r="K845" s="42"/>
    </row>
    <row r="846" ht="14.25" customHeight="1">
      <c r="H846" s="15"/>
      <c r="J846" s="47"/>
      <c r="K846" s="42"/>
    </row>
    <row r="847" ht="14.25" customHeight="1">
      <c r="H847" s="15"/>
      <c r="J847" s="47"/>
      <c r="K847" s="42"/>
    </row>
    <row r="848" ht="14.25" customHeight="1">
      <c r="H848" s="15"/>
      <c r="J848" s="47"/>
      <c r="K848" s="42"/>
    </row>
    <row r="849" ht="14.25" customHeight="1">
      <c r="H849" s="15"/>
      <c r="J849" s="47"/>
      <c r="K849" s="42"/>
    </row>
    <row r="850" ht="14.25" customHeight="1">
      <c r="H850" s="15"/>
      <c r="J850" s="47"/>
      <c r="K850" s="42"/>
    </row>
    <row r="851" ht="14.25" customHeight="1">
      <c r="H851" s="15"/>
      <c r="J851" s="47"/>
      <c r="K851" s="42"/>
    </row>
    <row r="852" ht="14.25" customHeight="1">
      <c r="H852" s="15"/>
      <c r="J852" s="47"/>
      <c r="K852" s="42"/>
    </row>
    <row r="853" ht="14.25" customHeight="1">
      <c r="H853" s="15"/>
      <c r="J853" s="47"/>
      <c r="K853" s="42"/>
    </row>
    <row r="854" ht="14.25" customHeight="1">
      <c r="H854" s="15"/>
      <c r="J854" s="47"/>
      <c r="K854" s="42"/>
    </row>
    <row r="855" ht="14.25" customHeight="1">
      <c r="H855" s="15"/>
      <c r="J855" s="47"/>
      <c r="K855" s="42"/>
    </row>
    <row r="856" ht="14.25" customHeight="1">
      <c r="H856" s="15"/>
      <c r="J856" s="47"/>
      <c r="K856" s="42"/>
    </row>
    <row r="857" ht="14.25" customHeight="1">
      <c r="H857" s="15"/>
      <c r="J857" s="47"/>
      <c r="K857" s="42"/>
    </row>
    <row r="858" ht="14.25" customHeight="1">
      <c r="H858" s="15"/>
      <c r="J858" s="47"/>
      <c r="K858" s="42"/>
    </row>
    <row r="859" ht="14.25" customHeight="1">
      <c r="H859" s="15"/>
      <c r="J859" s="47"/>
      <c r="K859" s="42"/>
    </row>
    <row r="860" ht="14.25" customHeight="1">
      <c r="H860" s="15"/>
      <c r="J860" s="47"/>
      <c r="K860" s="42"/>
    </row>
    <row r="861" ht="14.25" customHeight="1">
      <c r="H861" s="15"/>
      <c r="J861" s="47"/>
      <c r="K861" s="42"/>
    </row>
    <row r="862" ht="14.25" customHeight="1">
      <c r="H862" s="15"/>
      <c r="J862" s="47"/>
      <c r="K862" s="42"/>
    </row>
    <row r="863" ht="14.25" customHeight="1">
      <c r="H863" s="15"/>
      <c r="J863" s="47"/>
      <c r="K863" s="42"/>
    </row>
    <row r="864" ht="14.25" customHeight="1">
      <c r="H864" s="15"/>
      <c r="J864" s="47"/>
      <c r="K864" s="42"/>
    </row>
    <row r="865" ht="14.25" customHeight="1">
      <c r="H865" s="15"/>
      <c r="J865" s="47"/>
      <c r="K865" s="42"/>
    </row>
    <row r="866" ht="14.25" customHeight="1">
      <c r="H866" s="15"/>
      <c r="J866" s="47"/>
      <c r="K866" s="42"/>
    </row>
    <row r="867" ht="14.25" customHeight="1">
      <c r="H867" s="15"/>
      <c r="J867" s="47"/>
      <c r="K867" s="42"/>
    </row>
    <row r="868" ht="14.25" customHeight="1">
      <c r="H868" s="15"/>
      <c r="J868" s="47"/>
      <c r="K868" s="42"/>
    </row>
    <row r="869" ht="14.25" customHeight="1">
      <c r="H869" s="15"/>
      <c r="J869" s="47"/>
      <c r="K869" s="42"/>
    </row>
    <row r="870" ht="14.25" customHeight="1">
      <c r="H870" s="15"/>
      <c r="J870" s="47"/>
      <c r="K870" s="42"/>
    </row>
    <row r="871" ht="14.25" customHeight="1">
      <c r="H871" s="15"/>
      <c r="J871" s="47"/>
      <c r="K871" s="42"/>
    </row>
    <row r="872" ht="14.25" customHeight="1">
      <c r="H872" s="15"/>
      <c r="J872" s="47"/>
      <c r="K872" s="42"/>
    </row>
    <row r="873" ht="14.25" customHeight="1">
      <c r="H873" s="15"/>
      <c r="J873" s="47"/>
      <c r="K873" s="42"/>
    </row>
    <row r="874" ht="14.25" customHeight="1">
      <c r="H874" s="15"/>
      <c r="J874" s="47"/>
      <c r="K874" s="42"/>
    </row>
    <row r="875" ht="14.25" customHeight="1">
      <c r="H875" s="15"/>
      <c r="J875" s="47"/>
      <c r="K875" s="42"/>
    </row>
    <row r="876" ht="14.25" customHeight="1">
      <c r="H876" s="15"/>
      <c r="J876" s="47"/>
      <c r="K876" s="42"/>
    </row>
    <row r="877" ht="14.25" customHeight="1">
      <c r="H877" s="15"/>
      <c r="J877" s="47"/>
      <c r="K877" s="42"/>
    </row>
    <row r="878" ht="14.25" customHeight="1">
      <c r="H878" s="15"/>
      <c r="J878" s="47"/>
      <c r="K878" s="42"/>
    </row>
    <row r="879" ht="14.25" customHeight="1">
      <c r="H879" s="15"/>
      <c r="J879" s="47"/>
      <c r="K879" s="42"/>
    </row>
    <row r="880" ht="14.25" customHeight="1">
      <c r="H880" s="15"/>
      <c r="J880" s="47"/>
      <c r="K880" s="42"/>
    </row>
    <row r="881" ht="14.25" customHeight="1">
      <c r="H881" s="15"/>
      <c r="J881" s="47"/>
      <c r="K881" s="42"/>
    </row>
    <row r="882" ht="14.25" customHeight="1">
      <c r="H882" s="15"/>
      <c r="J882" s="47"/>
      <c r="K882" s="42"/>
    </row>
    <row r="883" ht="14.25" customHeight="1">
      <c r="H883" s="15"/>
      <c r="J883" s="47"/>
      <c r="K883" s="42"/>
    </row>
    <row r="884" ht="14.25" customHeight="1">
      <c r="H884" s="15"/>
      <c r="J884" s="47"/>
      <c r="K884" s="42"/>
    </row>
    <row r="885" ht="14.25" customHeight="1">
      <c r="H885" s="15"/>
      <c r="J885" s="47"/>
      <c r="K885" s="42"/>
    </row>
    <row r="886" ht="14.25" customHeight="1">
      <c r="H886" s="15"/>
      <c r="J886" s="47"/>
      <c r="K886" s="42"/>
    </row>
    <row r="887" ht="14.25" customHeight="1">
      <c r="H887" s="15"/>
      <c r="J887" s="47"/>
      <c r="K887" s="42"/>
    </row>
    <row r="888" ht="14.25" customHeight="1">
      <c r="H888" s="15"/>
      <c r="J888" s="47"/>
      <c r="K888" s="42"/>
    </row>
    <row r="889" ht="14.25" customHeight="1">
      <c r="H889" s="15"/>
      <c r="J889" s="47"/>
      <c r="K889" s="42"/>
    </row>
    <row r="890" ht="14.25" customHeight="1">
      <c r="H890" s="15"/>
      <c r="J890" s="47"/>
      <c r="K890" s="42"/>
    </row>
    <row r="891" ht="14.25" customHeight="1">
      <c r="H891" s="15"/>
      <c r="J891" s="47"/>
      <c r="K891" s="42"/>
    </row>
    <row r="892" ht="14.25" customHeight="1">
      <c r="H892" s="15"/>
      <c r="J892" s="47"/>
      <c r="K892" s="42"/>
    </row>
    <row r="893" ht="14.25" customHeight="1">
      <c r="H893" s="15"/>
      <c r="J893" s="47"/>
      <c r="K893" s="42"/>
    </row>
    <row r="894" ht="14.25" customHeight="1">
      <c r="H894" s="15"/>
      <c r="J894" s="47"/>
      <c r="K894" s="42"/>
    </row>
    <row r="895" ht="14.25" customHeight="1">
      <c r="H895" s="15"/>
      <c r="J895" s="47"/>
      <c r="K895" s="42"/>
    </row>
    <row r="896" ht="14.25" customHeight="1">
      <c r="H896" s="15"/>
      <c r="J896" s="47"/>
      <c r="K896" s="42"/>
    </row>
    <row r="897" ht="14.25" customHeight="1">
      <c r="H897" s="15"/>
      <c r="J897" s="47"/>
      <c r="K897" s="42"/>
    </row>
    <row r="898" ht="14.25" customHeight="1">
      <c r="H898" s="15"/>
      <c r="J898" s="47"/>
      <c r="K898" s="42"/>
    </row>
    <row r="899" ht="14.25" customHeight="1">
      <c r="H899" s="15"/>
      <c r="J899" s="47"/>
      <c r="K899" s="42"/>
    </row>
    <row r="900" ht="14.25" customHeight="1">
      <c r="H900" s="15"/>
      <c r="J900" s="47"/>
      <c r="K900" s="42"/>
    </row>
    <row r="901" ht="14.25" customHeight="1">
      <c r="H901" s="15"/>
      <c r="J901" s="47"/>
      <c r="K901" s="42"/>
    </row>
    <row r="902" ht="14.25" customHeight="1">
      <c r="H902" s="15"/>
      <c r="J902" s="47"/>
      <c r="K902" s="42"/>
    </row>
    <row r="903" ht="14.25" customHeight="1">
      <c r="H903" s="15"/>
      <c r="J903" s="47"/>
      <c r="K903" s="42"/>
    </row>
    <row r="904" ht="14.25" customHeight="1">
      <c r="H904" s="15"/>
      <c r="J904" s="47"/>
      <c r="K904" s="42"/>
    </row>
    <row r="905" ht="14.25" customHeight="1">
      <c r="H905" s="15"/>
      <c r="J905" s="47"/>
      <c r="K905" s="42"/>
    </row>
    <row r="906" ht="14.25" customHeight="1">
      <c r="H906" s="15"/>
      <c r="J906" s="47"/>
      <c r="K906" s="42"/>
    </row>
    <row r="907" ht="14.25" customHeight="1">
      <c r="H907" s="15"/>
      <c r="J907" s="47"/>
      <c r="K907" s="42"/>
    </row>
    <row r="908" ht="14.25" customHeight="1">
      <c r="H908" s="15"/>
      <c r="J908" s="47"/>
      <c r="K908" s="42"/>
    </row>
    <row r="909" ht="14.25" customHeight="1">
      <c r="H909" s="15"/>
      <c r="J909" s="47"/>
      <c r="K909" s="42"/>
    </row>
    <row r="910" ht="14.25" customHeight="1">
      <c r="H910" s="15"/>
      <c r="J910" s="47"/>
      <c r="K910" s="42"/>
    </row>
    <row r="911" ht="14.25" customHeight="1">
      <c r="H911" s="15"/>
      <c r="J911" s="47"/>
      <c r="K911" s="42"/>
    </row>
    <row r="912" ht="14.25" customHeight="1">
      <c r="H912" s="15"/>
      <c r="J912" s="47"/>
      <c r="K912" s="42"/>
    </row>
    <row r="913" ht="14.25" customHeight="1">
      <c r="H913" s="15"/>
      <c r="J913" s="47"/>
      <c r="K913" s="42"/>
    </row>
    <row r="914" ht="14.25" customHeight="1">
      <c r="H914" s="15"/>
      <c r="J914" s="47"/>
      <c r="K914" s="42"/>
    </row>
    <row r="915" ht="14.25" customHeight="1">
      <c r="H915" s="15"/>
      <c r="J915" s="47"/>
      <c r="K915" s="42"/>
    </row>
    <row r="916" ht="14.25" customHeight="1">
      <c r="H916" s="15"/>
      <c r="J916" s="47"/>
      <c r="K916" s="42"/>
    </row>
    <row r="917" ht="14.25" customHeight="1">
      <c r="H917" s="15"/>
      <c r="J917" s="47"/>
      <c r="K917" s="42"/>
    </row>
    <row r="918" ht="14.25" customHeight="1">
      <c r="H918" s="15"/>
      <c r="J918" s="47"/>
      <c r="K918" s="42"/>
    </row>
    <row r="919" ht="14.25" customHeight="1">
      <c r="H919" s="15"/>
      <c r="J919" s="47"/>
      <c r="K919" s="42"/>
    </row>
    <row r="920" ht="14.25" customHeight="1">
      <c r="H920" s="15"/>
      <c r="J920" s="47"/>
      <c r="K920" s="42"/>
    </row>
    <row r="921" ht="14.25" customHeight="1">
      <c r="H921" s="15"/>
      <c r="J921" s="47"/>
      <c r="K921" s="42"/>
    </row>
    <row r="922" ht="14.25" customHeight="1">
      <c r="H922" s="15"/>
      <c r="J922" s="47"/>
      <c r="K922" s="42"/>
    </row>
    <row r="923" ht="14.25" customHeight="1">
      <c r="H923" s="15"/>
      <c r="J923" s="47"/>
      <c r="K923" s="42"/>
    </row>
    <row r="924" ht="14.25" customHeight="1">
      <c r="H924" s="15"/>
      <c r="J924" s="47"/>
      <c r="K924" s="42"/>
    </row>
    <row r="925" ht="14.25" customHeight="1">
      <c r="H925" s="15"/>
      <c r="J925" s="47"/>
      <c r="K925" s="42"/>
    </row>
    <row r="926" ht="14.25" customHeight="1">
      <c r="H926" s="15"/>
      <c r="J926" s="47"/>
      <c r="K926" s="42"/>
    </row>
    <row r="927" ht="14.25" customHeight="1">
      <c r="H927" s="15"/>
      <c r="J927" s="47"/>
      <c r="K927" s="42"/>
    </row>
    <row r="928" ht="14.25" customHeight="1">
      <c r="H928" s="15"/>
      <c r="J928" s="47"/>
      <c r="K928" s="42"/>
    </row>
    <row r="929" ht="14.25" customHeight="1">
      <c r="H929" s="15"/>
      <c r="J929" s="47"/>
      <c r="K929" s="42"/>
    </row>
    <row r="930" ht="14.25" customHeight="1">
      <c r="H930" s="15"/>
      <c r="J930" s="47"/>
      <c r="K930" s="42"/>
    </row>
    <row r="931" ht="14.25" customHeight="1">
      <c r="H931" s="15"/>
      <c r="J931" s="47"/>
      <c r="K931" s="42"/>
    </row>
    <row r="932" ht="14.25" customHeight="1">
      <c r="H932" s="15"/>
      <c r="J932" s="47"/>
      <c r="K932" s="42"/>
    </row>
    <row r="933" ht="14.25" customHeight="1">
      <c r="H933" s="15"/>
      <c r="J933" s="47"/>
      <c r="K933" s="42"/>
    </row>
    <row r="934" ht="14.25" customHeight="1">
      <c r="H934" s="15"/>
      <c r="J934" s="47"/>
      <c r="K934" s="42"/>
    </row>
    <row r="935" ht="14.25" customHeight="1">
      <c r="H935" s="15"/>
      <c r="J935" s="47"/>
      <c r="K935" s="42"/>
    </row>
    <row r="936" ht="14.25" customHeight="1">
      <c r="H936" s="15"/>
      <c r="J936" s="47"/>
      <c r="K936" s="42"/>
    </row>
    <row r="937" ht="14.25" customHeight="1">
      <c r="H937" s="15"/>
      <c r="J937" s="47"/>
      <c r="K937" s="42"/>
    </row>
    <row r="938" ht="14.25" customHeight="1">
      <c r="H938" s="15"/>
      <c r="J938" s="47"/>
      <c r="K938" s="42"/>
    </row>
    <row r="939" ht="14.25" customHeight="1">
      <c r="H939" s="15"/>
      <c r="J939" s="47"/>
      <c r="K939" s="42"/>
    </row>
    <row r="940" ht="14.25" customHeight="1">
      <c r="H940" s="15"/>
      <c r="J940" s="47"/>
      <c r="K940" s="42"/>
    </row>
    <row r="941" ht="14.25" customHeight="1">
      <c r="H941" s="15"/>
      <c r="J941" s="47"/>
      <c r="K941" s="42"/>
    </row>
    <row r="942" ht="14.25" customHeight="1">
      <c r="H942" s="15"/>
      <c r="J942" s="47"/>
      <c r="K942" s="42"/>
    </row>
    <row r="943" ht="14.25" customHeight="1">
      <c r="H943" s="15"/>
      <c r="J943" s="47"/>
      <c r="K943" s="42"/>
    </row>
    <row r="944" ht="14.25" customHeight="1">
      <c r="H944" s="15"/>
      <c r="J944" s="47"/>
      <c r="K944" s="42"/>
    </row>
    <row r="945" ht="14.25" customHeight="1">
      <c r="H945" s="15"/>
      <c r="J945" s="47"/>
      <c r="K945" s="42"/>
    </row>
    <row r="946" ht="14.25" customHeight="1">
      <c r="H946" s="15"/>
      <c r="J946" s="47"/>
      <c r="K946" s="42"/>
    </row>
    <row r="947" ht="14.25" customHeight="1">
      <c r="H947" s="15"/>
      <c r="J947" s="47"/>
      <c r="K947" s="42"/>
    </row>
    <row r="948" ht="14.25" customHeight="1">
      <c r="H948" s="15"/>
      <c r="J948" s="47"/>
      <c r="K948" s="42"/>
    </row>
    <row r="949" ht="14.25" customHeight="1">
      <c r="H949" s="15"/>
      <c r="J949" s="47"/>
      <c r="K949" s="42"/>
    </row>
    <row r="950" ht="14.25" customHeight="1">
      <c r="H950" s="15"/>
      <c r="J950" s="47"/>
      <c r="K950" s="42"/>
    </row>
    <row r="951" ht="14.25" customHeight="1">
      <c r="H951" s="15"/>
      <c r="J951" s="47"/>
      <c r="K951" s="42"/>
    </row>
    <row r="952" ht="14.25" customHeight="1">
      <c r="H952" s="15"/>
      <c r="J952" s="47"/>
      <c r="K952" s="42"/>
    </row>
    <row r="953" ht="14.25" customHeight="1">
      <c r="H953" s="15"/>
      <c r="J953" s="47"/>
      <c r="K953" s="42"/>
    </row>
    <row r="954" ht="14.25" customHeight="1">
      <c r="H954" s="15"/>
      <c r="J954" s="47"/>
      <c r="K954" s="42"/>
    </row>
    <row r="955" ht="14.25" customHeight="1">
      <c r="H955" s="15"/>
      <c r="J955" s="47"/>
      <c r="K955" s="42"/>
    </row>
    <row r="956" ht="14.25" customHeight="1">
      <c r="H956" s="15"/>
      <c r="J956" s="47"/>
      <c r="K956" s="42"/>
    </row>
    <row r="957" ht="14.25" customHeight="1">
      <c r="H957" s="15"/>
      <c r="J957" s="47"/>
      <c r="K957" s="42"/>
    </row>
    <row r="958" ht="14.25" customHeight="1">
      <c r="H958" s="15"/>
      <c r="J958" s="47"/>
      <c r="K958" s="42"/>
    </row>
    <row r="959" ht="14.25" customHeight="1">
      <c r="H959" s="15"/>
      <c r="J959" s="47"/>
      <c r="K959" s="42"/>
    </row>
    <row r="960" ht="14.25" customHeight="1">
      <c r="H960" s="15"/>
      <c r="J960" s="47"/>
      <c r="K960" s="42"/>
    </row>
    <row r="961" ht="14.25" customHeight="1">
      <c r="H961" s="15"/>
      <c r="J961" s="47"/>
      <c r="K961" s="42"/>
    </row>
    <row r="962" ht="14.25" customHeight="1">
      <c r="H962" s="15"/>
      <c r="J962" s="47"/>
      <c r="K962" s="42"/>
    </row>
    <row r="963" ht="14.25" customHeight="1">
      <c r="H963" s="15"/>
      <c r="J963" s="47"/>
      <c r="K963" s="42"/>
    </row>
    <row r="964" ht="14.25" customHeight="1">
      <c r="H964" s="15"/>
      <c r="J964" s="47"/>
      <c r="K964" s="42"/>
    </row>
    <row r="965" ht="14.25" customHeight="1">
      <c r="H965" s="15"/>
      <c r="J965" s="47"/>
      <c r="K965" s="42"/>
    </row>
    <row r="966" ht="14.25" customHeight="1">
      <c r="H966" s="15"/>
      <c r="J966" s="47"/>
      <c r="K966" s="42"/>
    </row>
    <row r="967" ht="14.25" customHeight="1">
      <c r="H967" s="15"/>
      <c r="J967" s="47"/>
      <c r="K967" s="42"/>
    </row>
    <row r="968" ht="14.25" customHeight="1">
      <c r="H968" s="15"/>
      <c r="J968" s="47"/>
      <c r="K968" s="42"/>
    </row>
    <row r="969" ht="14.25" customHeight="1">
      <c r="H969" s="15"/>
      <c r="J969" s="47"/>
      <c r="K969" s="42"/>
    </row>
    <row r="970" ht="14.25" customHeight="1">
      <c r="H970" s="15"/>
      <c r="J970" s="47"/>
      <c r="K970" s="42"/>
    </row>
    <row r="971" ht="14.25" customHeight="1">
      <c r="H971" s="15"/>
      <c r="J971" s="47"/>
      <c r="K971" s="42"/>
    </row>
    <row r="972" ht="14.25" customHeight="1">
      <c r="H972" s="15"/>
      <c r="J972" s="47"/>
      <c r="K972" s="42"/>
    </row>
    <row r="973" ht="14.25" customHeight="1">
      <c r="H973" s="15"/>
      <c r="J973" s="47"/>
      <c r="K973" s="42"/>
    </row>
    <row r="974" ht="14.25" customHeight="1">
      <c r="H974" s="15"/>
      <c r="J974" s="47"/>
      <c r="K974" s="42"/>
    </row>
    <row r="975" ht="14.25" customHeight="1">
      <c r="H975" s="15"/>
      <c r="J975" s="47"/>
      <c r="K975" s="42"/>
    </row>
    <row r="976" ht="14.25" customHeight="1">
      <c r="H976" s="15"/>
      <c r="J976" s="47"/>
      <c r="K976" s="42"/>
    </row>
    <row r="977" ht="14.25" customHeight="1">
      <c r="H977" s="15"/>
      <c r="J977" s="47"/>
      <c r="K977" s="42"/>
    </row>
    <row r="978" ht="14.25" customHeight="1">
      <c r="H978" s="15"/>
      <c r="J978" s="47"/>
      <c r="K978" s="42"/>
    </row>
    <row r="979" ht="14.25" customHeight="1">
      <c r="H979" s="15"/>
      <c r="J979" s="47"/>
      <c r="K979" s="42"/>
    </row>
    <row r="980" ht="14.25" customHeight="1">
      <c r="H980" s="15"/>
      <c r="J980" s="47"/>
      <c r="K980" s="42"/>
    </row>
    <row r="981" ht="14.25" customHeight="1">
      <c r="H981" s="15"/>
      <c r="J981" s="47"/>
      <c r="K981" s="42"/>
    </row>
    <row r="982" ht="14.25" customHeight="1">
      <c r="H982" s="15"/>
      <c r="J982" s="47"/>
      <c r="K982" s="42"/>
    </row>
    <row r="983" ht="14.25" customHeight="1">
      <c r="H983" s="15"/>
      <c r="J983" s="47"/>
      <c r="K983" s="42"/>
    </row>
    <row r="984" ht="14.25" customHeight="1">
      <c r="H984" s="15"/>
      <c r="J984" s="47"/>
      <c r="K984" s="42"/>
    </row>
    <row r="985" ht="14.25" customHeight="1">
      <c r="H985" s="15"/>
      <c r="J985" s="47"/>
      <c r="K985" s="42"/>
    </row>
    <row r="986" ht="14.25" customHeight="1">
      <c r="H986" s="15"/>
      <c r="J986" s="47"/>
      <c r="K986" s="42"/>
    </row>
    <row r="987" ht="14.25" customHeight="1">
      <c r="H987" s="15"/>
      <c r="J987" s="47"/>
      <c r="K987" s="42"/>
    </row>
    <row r="988" ht="14.25" customHeight="1">
      <c r="H988" s="15"/>
      <c r="J988" s="47"/>
      <c r="K988" s="42"/>
    </row>
    <row r="989" ht="14.25" customHeight="1">
      <c r="H989" s="15"/>
      <c r="J989" s="47"/>
      <c r="K989" s="42"/>
    </row>
    <row r="990" ht="14.25" customHeight="1">
      <c r="H990" s="15"/>
      <c r="J990" s="47"/>
      <c r="K990" s="42"/>
    </row>
    <row r="991" ht="14.25" customHeight="1">
      <c r="H991" s="15"/>
      <c r="J991" s="47"/>
      <c r="K991" s="42"/>
    </row>
    <row r="992" ht="14.25" customHeight="1">
      <c r="H992" s="15"/>
      <c r="J992" s="47"/>
      <c r="K992" s="42"/>
    </row>
    <row r="993" ht="14.25" customHeight="1">
      <c r="H993" s="15"/>
      <c r="J993" s="47"/>
      <c r="K993" s="42"/>
    </row>
    <row r="994" ht="14.25" customHeight="1">
      <c r="H994" s="15"/>
      <c r="J994" s="47"/>
      <c r="K994" s="42"/>
    </row>
    <row r="995" ht="14.25" customHeight="1">
      <c r="H995" s="15"/>
      <c r="J995" s="47"/>
      <c r="K995" s="42"/>
    </row>
    <row r="996" ht="14.25" customHeight="1">
      <c r="H996" s="15"/>
      <c r="J996" s="47"/>
      <c r="K996" s="42"/>
    </row>
    <row r="997" ht="14.25" customHeight="1">
      <c r="H997" s="15"/>
      <c r="J997" s="47"/>
      <c r="K997" s="42"/>
    </row>
    <row r="998" ht="14.25" customHeight="1">
      <c r="H998" s="15"/>
      <c r="J998" s="47"/>
      <c r="K998" s="42"/>
    </row>
    <row r="999" ht="14.25" customHeight="1">
      <c r="H999" s="15"/>
      <c r="J999" s="47"/>
      <c r="K999" s="42"/>
    </row>
    <row r="1000" ht="14.25" customHeight="1">
      <c r="H1000" s="15"/>
      <c r="J1000" s="47"/>
      <c r="K1000" s="42"/>
    </row>
  </sheetData>
  <autoFilter ref="$A$2:$K$225"/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2021-05-21T14:26:08Z</dcterms:created>
  <dc:creator>Julien DORARD</dc:creator>
</cp:coreProperties>
</file>